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145151\Desktop\Espace\"/>
    </mc:Choice>
  </mc:AlternateContent>
  <xr:revisionPtr revIDLastSave="0" documentId="8_{6AE7F5E3-C6CB-46F0-B84F-DD29D9C78123}" xr6:coauthVersionLast="47" xr6:coauthVersionMax="47" xr10:uidLastSave="{00000000-0000-0000-0000-000000000000}"/>
  <bookViews>
    <workbookView xWindow="-110" yWindow="-110" windowWidth="19420" windowHeight="10420" xr2:uid="{6D2FFFAD-FF4D-4B82-9234-27BEB0F876D8}"/>
  </bookViews>
  <sheets>
    <sheet name="Prosopography" sheetId="1" r:id="rId1"/>
    <sheet name="Broad Analysis" sheetId="2" r:id="rId2"/>
    <sheet name="Individual Club Analysis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7" i="1"/>
  <c r="AC8" i="1"/>
  <c r="AC6" i="1"/>
</calcChain>
</file>

<file path=xl/sharedStrings.xml><?xml version="1.0" encoding="utf-8"?>
<sst xmlns="http://schemas.openxmlformats.org/spreadsheetml/2006/main" count="4510" uniqueCount="1370">
  <si>
    <t>Prosopography - Football Players in 'The Potteries'</t>
  </si>
  <si>
    <t>Basic Information</t>
  </si>
  <si>
    <t>Family Details</t>
  </si>
  <si>
    <t>Football Active (1881 Census)</t>
  </si>
  <si>
    <t>Later Life (1891/1901)</t>
  </si>
  <si>
    <t>Sporting Details</t>
  </si>
  <si>
    <t>Surname</t>
  </si>
  <si>
    <t>Forname</t>
  </si>
  <si>
    <t>Date of Birth</t>
  </si>
  <si>
    <t>Date of Death</t>
  </si>
  <si>
    <t>Place of Birth</t>
  </si>
  <si>
    <t>Family Residence (Town)</t>
  </si>
  <si>
    <t>Family Residence (Street)</t>
  </si>
  <si>
    <t>Father's Occupation</t>
  </si>
  <si>
    <t>Number of Siblings</t>
  </si>
  <si>
    <t>Employed a Servant</t>
  </si>
  <si>
    <t>Residence (Town)</t>
  </si>
  <si>
    <t>Residence (Street)</t>
  </si>
  <si>
    <t>Occupation</t>
  </si>
  <si>
    <t>Living With</t>
  </si>
  <si>
    <t>Married</t>
  </si>
  <si>
    <t>Number of Children</t>
  </si>
  <si>
    <t>Emigrated (Location and Date)</t>
  </si>
  <si>
    <t>Football Team(s)</t>
  </si>
  <si>
    <t>Year of First Appearance</t>
  </si>
  <si>
    <t>Age at First Appearance</t>
  </si>
  <si>
    <t>Played With Sibling</t>
  </si>
  <si>
    <t>Played Cricket</t>
  </si>
  <si>
    <t>Captain</t>
  </si>
  <si>
    <t>BEDSON</t>
  </si>
  <si>
    <t>FREDERICK</t>
  </si>
  <si>
    <t>STOKE</t>
  </si>
  <si>
    <t>UNION STREET</t>
  </si>
  <si>
    <t>N</t>
  </si>
  <si>
    <t>PENKHULL</t>
  </si>
  <si>
    <t>POTTERY LABOURER</t>
  </si>
  <si>
    <t>FAMILY</t>
  </si>
  <si>
    <t>PENKHULL / STOKE</t>
  </si>
  <si>
    <t>LONDON ROAD / ALBERT STREET</t>
  </si>
  <si>
    <t>POTTERS LABOURER</t>
  </si>
  <si>
    <t>Y</t>
  </si>
  <si>
    <t>ALBERT VICTORIA</t>
  </si>
  <si>
    <t>BEESTON</t>
  </si>
  <si>
    <t>WILLIAM</t>
  </si>
  <si>
    <t>NEWCASTLE</t>
  </si>
  <si>
    <t>SHAW STREET</t>
  </si>
  <si>
    <t>MOULD MAKER</t>
  </si>
  <si>
    <t>WHITTINGTON</t>
  </si>
  <si>
    <t>WHITTINGTON BARRACKS</t>
  </si>
  <si>
    <t>SOLDIER (PRIVATE)</t>
  </si>
  <si>
    <t>IN MILITARY</t>
  </si>
  <si>
    <t>BRUNT</t>
  </si>
  <si>
    <t>PRINCES STREET</t>
  </si>
  <si>
    <t>DUDLEY</t>
  </si>
  <si>
    <t>RICHMOND STREET</t>
  </si>
  <si>
    <t>POTTER</t>
  </si>
  <si>
    <t>RICHMOND TERRACE</t>
  </si>
  <si>
    <t>RAILWAY AGENT (CARMAN)</t>
  </si>
  <si>
    <t>WIFE, SON AND MOTHER-IN-LAW</t>
  </si>
  <si>
    <t>RINGLAND</t>
  </si>
  <si>
    <t>WILLIAM H</t>
  </si>
  <si>
    <t>SHELTON</t>
  </si>
  <si>
    <t>LAWRENCE STREET</t>
  </si>
  <si>
    <t>AGENT FOR FURNITURE</t>
  </si>
  <si>
    <t>ASTON</t>
  </si>
  <si>
    <t>BELMONT ROW</t>
  </si>
  <si>
    <t>RAILWAY CLERK</t>
  </si>
  <si>
    <t>AS A LODGER</t>
  </si>
  <si>
    <t>BIRMINGHAM</t>
  </si>
  <si>
    <t>PUBLICAN (GRAND JUNCTION INN)</t>
  </si>
  <si>
    <t>BATH STREET STAR / WINTON RANGERS</t>
  </si>
  <si>
    <t>SERGEANT</t>
  </si>
  <si>
    <t>HORACE H</t>
  </si>
  <si>
    <t>LONDON STREET</t>
  </si>
  <si>
    <t>DRAPER'S ASSISTANT</t>
  </si>
  <si>
    <t>ROSE TERRACE</t>
  </si>
  <si>
    <t>CLERK</t>
  </si>
  <si>
    <t>MOTHER AND 3 SIBLINGS</t>
  </si>
  <si>
    <t>BOOTHEN</t>
  </si>
  <si>
    <t>ALL SAINTS RECREATION / BOOTHEN ALL SAINTS</t>
  </si>
  <si>
    <t>STOCKLEY</t>
  </si>
  <si>
    <t>NORBURY (CHESHIRE)</t>
  </si>
  <si>
    <t xml:space="preserve"> </t>
  </si>
  <si>
    <t>WOLSTANTON</t>
  </si>
  <si>
    <t>MAY BANK</t>
  </si>
  <si>
    <t>FARM LABOURER</t>
  </si>
  <si>
    <t>WIFE AND 3 CHILDREN</t>
  </si>
  <si>
    <t>BRISTOL STREET</t>
  </si>
  <si>
    <t>ALL SAINTS CHOIR (STOKE)</t>
  </si>
  <si>
    <t>BRADSHAW</t>
  </si>
  <si>
    <t>CHARLES</t>
  </si>
  <si>
    <t>GEORGE STREET</t>
  </si>
  <si>
    <t>POTTERS THROWER</t>
  </si>
  <si>
    <t>SHEPPARD STREET</t>
  </si>
  <si>
    <t>POTTERS PRESSER</t>
  </si>
  <si>
    <t>FATHER, MOTHER AND 4 SIBLINGS</t>
  </si>
  <si>
    <t>BATH STREET</t>
  </si>
  <si>
    <t>POTTER'S JIGGER / THROWER</t>
  </si>
  <si>
    <t>BRASSINGTON</t>
  </si>
  <si>
    <t>CARPENTER</t>
  </si>
  <si>
    <t>IRONMONGERS CLERK</t>
  </si>
  <si>
    <t>FATHER AND MOTHER</t>
  </si>
  <si>
    <t>KINGS NORTON (WORCESTERSHIRE)</t>
  </si>
  <si>
    <t>MANUFACTURER'S CLERK</t>
  </si>
  <si>
    <t>CHILTON</t>
  </si>
  <si>
    <t>GEORGE HENRY</t>
  </si>
  <si>
    <t>WROCKWORDINE (SHROPSHIRE)</t>
  </si>
  <si>
    <t>LOWER TEMPLE STREET</t>
  </si>
  <si>
    <t>BLACKSMITH</t>
  </si>
  <si>
    <t>FATHER, MOTHER AND 1 SIBLING</t>
  </si>
  <si>
    <t>FENTON</t>
  </si>
  <si>
    <t>HARDINGS STREET</t>
  </si>
  <si>
    <t>CYPLES</t>
  </si>
  <si>
    <t>HENRY JESSE</t>
  </si>
  <si>
    <t>LONGTON</t>
  </si>
  <si>
    <t>FLORENCE</t>
  </si>
  <si>
    <t>GOWER STREET</t>
  </si>
  <si>
    <t>COLOUR MAKER</t>
  </si>
  <si>
    <t>WIFE AND MOTHER-IN-LAW</t>
  </si>
  <si>
    <t>TRENTHAM ROAD</t>
  </si>
  <si>
    <t>POTTER'S COLOUR MAKER</t>
  </si>
  <si>
    <t>HANLEY</t>
  </si>
  <si>
    <t>POTTER'S FIREMAN</t>
  </si>
  <si>
    <t>WOOD STREET</t>
  </si>
  <si>
    <t>FATHER, MOTHER AND 3 SIBLINGS</t>
  </si>
  <si>
    <t>POTTER'S PRESSER</t>
  </si>
  <si>
    <t>HERBERT WILLIAM</t>
  </si>
  <si>
    <t>LILLESHALL STREET</t>
  </si>
  <si>
    <t>HOUSE PAINTER</t>
  </si>
  <si>
    <t>BLACKLEY (MANCHESTER) / STOKE</t>
  </si>
  <si>
    <t>CHURCH STREET</t>
  </si>
  <si>
    <t>HOUSE PAINTER / POTTER'S TURNER</t>
  </si>
  <si>
    <t>DAVISON</t>
  </si>
  <si>
    <t>STEP-FATHER, MOTHER, 3 SIBLINGS, GRANDMOTHER AND SERVANT</t>
  </si>
  <si>
    <t>POTTER'S PACKER</t>
  </si>
  <si>
    <t>HAYWOOD</t>
  </si>
  <si>
    <t>GEORGE S</t>
  </si>
  <si>
    <t>SOLICITOR'S CLERK</t>
  </si>
  <si>
    <t>PRINTER'S COMPOSITOR</t>
  </si>
  <si>
    <t>FATHER AND 4 SIBLINGS</t>
  </si>
  <si>
    <t>SCREW STREET / NEW STREET</t>
  </si>
  <si>
    <t>LETTER PRESS PRINTER / PRINTER'S COMPOSITOR</t>
  </si>
  <si>
    <t>ROE</t>
  </si>
  <si>
    <t>ALBERT HENRY</t>
  </si>
  <si>
    <t>POTTER'S MOULD MAKER</t>
  </si>
  <si>
    <t>SELWYN STREET</t>
  </si>
  <si>
    <t>POTTER'S PLACER</t>
  </si>
  <si>
    <t>WIFE</t>
  </si>
  <si>
    <t>WERRINGTON STREET / EDWARD STREET</t>
  </si>
  <si>
    <t>FRANCIS HERBERT</t>
  </si>
  <si>
    <t>NEWLAND STREET</t>
  </si>
  <si>
    <t>POTTER'S GILDER</t>
  </si>
  <si>
    <t>FATHER, MOTHER AND 5 SIBLINGS</t>
  </si>
  <si>
    <t>FREDERICK WILLIAM</t>
  </si>
  <si>
    <t>BRIDGE STREET</t>
  </si>
  <si>
    <t>FIGURE MAKER</t>
  </si>
  <si>
    <t>WELLINGTON PLACE</t>
  </si>
  <si>
    <t>FATHER, MOTHER AND 2 SIBLINGS</t>
  </si>
  <si>
    <t>STOKE / FENTON</t>
  </si>
  <si>
    <t>PARK ROAD</t>
  </si>
  <si>
    <t>INSURANCE AGENT</t>
  </si>
  <si>
    <t>SAMUEL</t>
  </si>
  <si>
    <t>HIGH STREET</t>
  </si>
  <si>
    <t>BOOKER</t>
  </si>
  <si>
    <t>WALTER HENRY</t>
  </si>
  <si>
    <t>VINE ROAD</t>
  </si>
  <si>
    <t>WOOD STREET / CORPORATION STREET</t>
  </si>
  <si>
    <t>TATTON</t>
  </si>
  <si>
    <t>DANIEL</t>
  </si>
  <si>
    <t>CRATEMAKER</t>
  </si>
  <si>
    <t>TILE PRESS PRINTER</t>
  </si>
  <si>
    <t>FATHER AND 2 SIBLINGS</t>
  </si>
  <si>
    <t>BURSLEM</t>
  </si>
  <si>
    <t>WATERLOO ROAD</t>
  </si>
  <si>
    <t>POTTER'S PRINTER</t>
  </si>
  <si>
    <t>HADFIELD</t>
  </si>
  <si>
    <t>EDWARD</t>
  </si>
  <si>
    <t>LORD STREET</t>
  </si>
  <si>
    <t>ENGINE FITTER</t>
  </si>
  <si>
    <t>POTTER'S CLERK</t>
  </si>
  <si>
    <t>COLUMBIA (OHIO)</t>
  </si>
  <si>
    <t>Y (USA)</t>
  </si>
  <si>
    <t>POTTER'S PRINTER / POTTER'S WAREHOUSE</t>
  </si>
  <si>
    <t>BASFORD VICTORIA</t>
  </si>
  <si>
    <t>LISCARD (CHESHIRE)</t>
  </si>
  <si>
    <t>KING STREET</t>
  </si>
  <si>
    <t>EARTHENWARE DEALER</t>
  </si>
  <si>
    <t>WIFE, 2 STEP CHILDREN AND SERVANT</t>
  </si>
  <si>
    <t>PAINTER</t>
  </si>
  <si>
    <t>GEORGE MARRINER</t>
  </si>
  <si>
    <t>CLEVELAND HOUSES</t>
  </si>
  <si>
    <t>TIMBER MERCHANT</t>
  </si>
  <si>
    <t>THE VIEWS</t>
  </si>
  <si>
    <t>MODELLER (POTTER)</t>
  </si>
  <si>
    <t>FATHER, MOTHER, 6 SIBLINGS AND 2 SERVANTS</t>
  </si>
  <si>
    <t>STOKE / HANLEY</t>
  </si>
  <si>
    <t>GEORGE STREET / WATFORD STREET</t>
  </si>
  <si>
    <t>POTTER'S MODELLER</t>
  </si>
  <si>
    <t>PAYNTER</t>
  </si>
  <si>
    <t>LAWTON (CHESHIRE)</t>
  </si>
  <si>
    <t>ROOKERY</t>
  </si>
  <si>
    <t>COKE BURNER</t>
  </si>
  <si>
    <t>WIFE AND 2 CHILDREN</t>
  </si>
  <si>
    <t>RHEAD</t>
  </si>
  <si>
    <t>LOUIS J</t>
  </si>
  <si>
    <t>PENKHULL STREET</t>
  </si>
  <si>
    <t>CHINA PAINTER</t>
  </si>
  <si>
    <t>CHELSEA (LONDON)</t>
  </si>
  <si>
    <t>PHENE STREET</t>
  </si>
  <si>
    <t>DESIGNER AND DECORATOR</t>
  </si>
  <si>
    <t>BOARDER</t>
  </si>
  <si>
    <t>BATTERSEA (LONDON) / BROOKLYN (NEW YORK)</t>
  </si>
  <si>
    <t>QUEEN ANNE ROAD</t>
  </si>
  <si>
    <t>Y (USA - 1885)</t>
  </si>
  <si>
    <t>ARTIST, PAINTER &amp; DESIGNER</t>
  </si>
  <si>
    <t>WILLIAM THOMAS</t>
  </si>
  <si>
    <t>STOKE OLD ROAD</t>
  </si>
  <si>
    <t>EARTHENWARE CLERK</t>
  </si>
  <si>
    <t>FATHER, MOTHER, GRANDMOTHER AND 5 SIBLINGS</t>
  </si>
  <si>
    <t>WOODLANDS / HIGH STREET</t>
  </si>
  <si>
    <t>COAL LOADER</t>
  </si>
  <si>
    <t>SIMPSON</t>
  </si>
  <si>
    <t>DAVID</t>
  </si>
  <si>
    <t>BROOK STREET</t>
  </si>
  <si>
    <t>VISITOR</t>
  </si>
  <si>
    <t>BURSLEM / HANLEY</t>
  </si>
  <si>
    <t>MUSHALL STREET</t>
  </si>
  <si>
    <t>BASFORD VICTORIA / MINTONS - STOKE</t>
  </si>
  <si>
    <t>WILLDIGG</t>
  </si>
  <si>
    <t>BENJAMIN</t>
  </si>
  <si>
    <t>BERRISFORD ROAD</t>
  </si>
  <si>
    <t>POTTER'S TURNER</t>
  </si>
  <si>
    <t>FATHER, MOTHER, 3 SIBLINGS AND SON-IN-LAW</t>
  </si>
  <si>
    <t>BERESFORD ROAD / BERESFORD STREET</t>
  </si>
  <si>
    <t>JOSIAH</t>
  </si>
  <si>
    <t>CHECKLEY</t>
  </si>
  <si>
    <t>EAST VIEW</t>
  </si>
  <si>
    <t>PRINTER</t>
  </si>
  <si>
    <t>WINDSOR STREET</t>
  </si>
  <si>
    <t>BRUSHMAKER</t>
  </si>
  <si>
    <t>ST CLARE STREET</t>
  </si>
  <si>
    <t>KENT</t>
  </si>
  <si>
    <t>CORNELIUS THOMAS</t>
  </si>
  <si>
    <t>PENKRIDGE</t>
  </si>
  <si>
    <t>DRAYCOYTT</t>
  </si>
  <si>
    <t>GEORGE STREE</t>
  </si>
  <si>
    <t>MALLETT</t>
  </si>
  <si>
    <t>GEORGE BENNETT</t>
  </si>
  <si>
    <t>LINCOLN</t>
  </si>
  <si>
    <t>LOUTH (LINCOLNSHIRE)</t>
  </si>
  <si>
    <t>BUTCHER</t>
  </si>
  <si>
    <t>ASHFORD STREET</t>
  </si>
  <si>
    <t>WIFE AND 4 SIBLINGS</t>
  </si>
  <si>
    <t>ROWLEY</t>
  </si>
  <si>
    <t>ALBERT</t>
  </si>
  <si>
    <t>POTTER'S WAREHOUSE</t>
  </si>
  <si>
    <t>FREDERICK STREET</t>
  </si>
  <si>
    <t>PUPIL TEACHER</t>
  </si>
  <si>
    <t>PRINCES ROAD</t>
  </si>
  <si>
    <t>TABACONIST</t>
  </si>
  <si>
    <t>SPILSBURY</t>
  </si>
  <si>
    <t>PETER</t>
  </si>
  <si>
    <t>LEEK</t>
  </si>
  <si>
    <t>WILLIAM STREET</t>
  </si>
  <si>
    <t>TAILOR</t>
  </si>
  <si>
    <t>MOTHER</t>
  </si>
  <si>
    <t>FENTON / MOW COP</t>
  </si>
  <si>
    <t>SOUTH STREET / MOW COP STATION</t>
  </si>
  <si>
    <t>COBDEN</t>
  </si>
  <si>
    <t>ARTHUR</t>
  </si>
  <si>
    <t>LIVERPOOL STREET</t>
  </si>
  <si>
    <t>NORTH STREET</t>
  </si>
  <si>
    <t>WIFE AND CHILD</t>
  </si>
  <si>
    <t>VALE STREET</t>
  </si>
  <si>
    <t>BOOTHEN RANGERS</t>
  </si>
  <si>
    <t>HOLLOWAY</t>
  </si>
  <si>
    <t>NORTH MATTON (DEVON)</t>
  </si>
  <si>
    <t>CHELL</t>
  </si>
  <si>
    <t>PITTS HILL</t>
  </si>
  <si>
    <t>COAL MINER</t>
  </si>
  <si>
    <t>LODGER</t>
  </si>
  <si>
    <t>RUGELEY</t>
  </si>
  <si>
    <t>FRANK</t>
  </si>
  <si>
    <t>POTTER'S CUP MAKER</t>
  </si>
  <si>
    <t>FATHER AND 3 SIBLINGS</t>
  </si>
  <si>
    <t>CAMPBELL ROAD</t>
  </si>
  <si>
    <t>BOOTHEN STAR</t>
  </si>
  <si>
    <t>OWEN</t>
  </si>
  <si>
    <t>GEORGE</t>
  </si>
  <si>
    <t>GARDEN STREET</t>
  </si>
  <si>
    <t>SHOEMAKER</t>
  </si>
  <si>
    <t>HEATH STREET</t>
  </si>
  <si>
    <t>MOTHER AND 8 SIBLINGS</t>
  </si>
  <si>
    <t>TURNOCK</t>
  </si>
  <si>
    <t>JAMES</t>
  </si>
  <si>
    <t>TILE MAKER</t>
  </si>
  <si>
    <t>SOUTH TERRACE</t>
  </si>
  <si>
    <t>POTTER'S SAGGER MAKER</t>
  </si>
  <si>
    <t>SAGGER MAKER</t>
  </si>
  <si>
    <t>BOOTHEN STAR / MINTONS - STOKE</t>
  </si>
  <si>
    <t>BLACKBURN</t>
  </si>
  <si>
    <t>THOMAS B</t>
  </si>
  <si>
    <t>POTTER'S THROWER</t>
  </si>
  <si>
    <t>FATHER, MOTHER, 4 SIBLINGS AND COUSIN</t>
  </si>
  <si>
    <t>RICHMOND STREET / WESTERN STREET</t>
  </si>
  <si>
    <t>BOULTON</t>
  </si>
  <si>
    <t>CREWE</t>
  </si>
  <si>
    <t>FREEHOLD VILLA</t>
  </si>
  <si>
    <t>STATION STREET</t>
  </si>
  <si>
    <t>BRASS FITTER</t>
  </si>
  <si>
    <t>UTTOXETER / BURSLEM</t>
  </si>
  <si>
    <t>EASTER STREET / STATION STREET</t>
  </si>
  <si>
    <t>MECHANICAL POTTERY MAKER</t>
  </si>
  <si>
    <t>JOSEPH</t>
  </si>
  <si>
    <t>FREEHOLD TERRACE</t>
  </si>
  <si>
    <t>ELLERTON</t>
  </si>
  <si>
    <t>WHARD STREET</t>
  </si>
  <si>
    <t>WHARF STREET</t>
  </si>
  <si>
    <t>MOTHER AND 5 SIBLINGS</t>
  </si>
  <si>
    <t>BURSLEM / TUNSTALL</t>
  </si>
  <si>
    <t>PROSPECT STREET / LIME STREET</t>
  </si>
  <si>
    <t>POTTER'S DISHMAKER</t>
  </si>
  <si>
    <t>FOSTER</t>
  </si>
  <si>
    <t>WRITING CLERK</t>
  </si>
  <si>
    <t>HOOD</t>
  </si>
  <si>
    <t>FORD STREET</t>
  </si>
  <si>
    <t>WATLANDS VIEW</t>
  </si>
  <si>
    <t>HEATON TERRACE</t>
  </si>
  <si>
    <t>POTTER'S DIPPER</t>
  </si>
  <si>
    <t>OLIVER</t>
  </si>
  <si>
    <t>EDWARD JOHN</t>
  </si>
  <si>
    <t>EDWARD STREET</t>
  </si>
  <si>
    <t>POTTER'S MILLER</t>
  </si>
  <si>
    <t>BOOK KEEPER (IRON FOUNDRY)</t>
  </si>
  <si>
    <t>FATHER, MOTHER, 2 SIBLINGS AND SERVANT</t>
  </si>
  <si>
    <t>REGISTAR OF LOCAL BIRTHS AND DEATHS</t>
  </si>
  <si>
    <t>BURSLEM / BURSLEM ST PAULS</t>
  </si>
  <si>
    <t>PLANT</t>
  </si>
  <si>
    <t>ALBION STREET</t>
  </si>
  <si>
    <t>LYNDHURST STREET</t>
  </si>
  <si>
    <t>TUNSTALL / NEWCASTLE</t>
  </si>
  <si>
    <t>GREENGATE STREET</t>
  </si>
  <si>
    <t>GROCER</t>
  </si>
  <si>
    <t>ROBINSON</t>
  </si>
  <si>
    <t>DAVID ALEXANDER</t>
  </si>
  <si>
    <t>SNEYD STREET</t>
  </si>
  <si>
    <t>GLEAVES</t>
  </si>
  <si>
    <t>PLEASANT STREET</t>
  </si>
  <si>
    <t>POTTER'S OVENMAN</t>
  </si>
  <si>
    <t>NEWCASTLE (NORTHUMBRIA)</t>
  </si>
  <si>
    <t>BURSLEM ST PAULS</t>
  </si>
  <si>
    <t>HUNTBATCH</t>
  </si>
  <si>
    <t>JOHN</t>
  </si>
  <si>
    <t>NEWCASTLE STREET</t>
  </si>
  <si>
    <t>IRON FOUNDERS PATTERN MAKER</t>
  </si>
  <si>
    <t>IRON FOUNDRY - PATTERN MAKER / POTTERS FLINT  MILLER</t>
  </si>
  <si>
    <t>DAVIES</t>
  </si>
  <si>
    <t>HIGH PARK</t>
  </si>
  <si>
    <t>WIFE AND 4 CHILDREN</t>
  </si>
  <si>
    <t>CHELL / TUNSTALL</t>
  </si>
  <si>
    <t>SAMBROOK</t>
  </si>
  <si>
    <t>UNWIN</t>
  </si>
  <si>
    <t>RALPH</t>
  </si>
  <si>
    <t>HIGH PARK / BIDDULPH ROAD</t>
  </si>
  <si>
    <t>POTTER / POTTER'S HANDLE MAKER</t>
  </si>
  <si>
    <t>WORTHINGTON</t>
  </si>
  <si>
    <t>KIDSGROVE</t>
  </si>
  <si>
    <t>GOLDENHILL</t>
  </si>
  <si>
    <t>NEW STREET</t>
  </si>
  <si>
    <t>WORCESTERSHIRE</t>
  </si>
  <si>
    <t>CLANWAY RANGERS</t>
  </si>
  <si>
    <t>MORRIS</t>
  </si>
  <si>
    <t>FREDERICK J</t>
  </si>
  <si>
    <t>MODELLER</t>
  </si>
  <si>
    <t>CANNON STREET</t>
  </si>
  <si>
    <t>GEORGE STREET / WELL STREET</t>
  </si>
  <si>
    <t>POTTER'S CASTER / BEER SELLER</t>
  </si>
  <si>
    <t>CLIFF VALE</t>
  </si>
  <si>
    <t>HENRY WILLIAM</t>
  </si>
  <si>
    <t>HERTFORDSHIRE</t>
  </si>
  <si>
    <t>HERTFORD</t>
  </si>
  <si>
    <t>MILLER</t>
  </si>
  <si>
    <t>COLCLOUGH LANE</t>
  </si>
  <si>
    <t>STATION MASTER</t>
  </si>
  <si>
    <t>UTTOXETER ROAD</t>
  </si>
  <si>
    <t>RIDGEWAY</t>
  </si>
  <si>
    <t>STEVENSON</t>
  </si>
  <si>
    <t>FREDERICK SIMPSON</t>
  </si>
  <si>
    <t>NORTON</t>
  </si>
  <si>
    <t>SADDLER</t>
  </si>
  <si>
    <t>MOTHER AND WIFE</t>
  </si>
  <si>
    <t>COBRIDGE VICTORIA</t>
  </si>
  <si>
    <t>GODDARD</t>
  </si>
  <si>
    <t>SAMUEL ERNEST</t>
  </si>
  <si>
    <t>DRESDEN</t>
  </si>
  <si>
    <t>MOTHER AND 2 SIBLINGS</t>
  </si>
  <si>
    <t>COCKNAGE</t>
  </si>
  <si>
    <t>MACHIN</t>
  </si>
  <si>
    <t>JOSEPH HULSE</t>
  </si>
  <si>
    <t>COAL MERCHANT</t>
  </si>
  <si>
    <t>TAYLOR STREET</t>
  </si>
  <si>
    <t>FATHER, MOTHER AND FIVE SIBLINGS</t>
  </si>
  <si>
    <t>GREAVES</t>
  </si>
  <si>
    <t>GEORGE EDWARD LYNCH</t>
  </si>
  <si>
    <t>BOSLEY (CHESHIRE)</t>
  </si>
  <si>
    <t>TIMBER AGENT</t>
  </si>
  <si>
    <t>TRENTHAM</t>
  </si>
  <si>
    <t>POST OFFICE CLERK</t>
  </si>
  <si>
    <t>FATHER, MOTHER AND 11 SIBLINGS</t>
  </si>
  <si>
    <t>POSTAL AND TELEGRAPH CLERK</t>
  </si>
  <si>
    <t>DRESDEN ALBERT</t>
  </si>
  <si>
    <t>WILLIAM ALBERT CLEMENT</t>
  </si>
  <si>
    <t>WARRILOW</t>
  </si>
  <si>
    <t>COBDEN STREET</t>
  </si>
  <si>
    <t>BROOKFIELD</t>
  </si>
  <si>
    <t>THOMAS</t>
  </si>
  <si>
    <t>QUEEN STREET</t>
  </si>
  <si>
    <t>FATHER, MOTHER AND 6 SIBLINGS</t>
  </si>
  <si>
    <t>CHINA DEALER</t>
  </si>
  <si>
    <t>DRESDEN ALBERT / DRESDEN AMATEURS / NORMACOTT</t>
  </si>
  <si>
    <t>HEWITT</t>
  </si>
  <si>
    <t>CAVERSWALL</t>
  </si>
  <si>
    <t>MINER</t>
  </si>
  <si>
    <t>BLURTON ROAD</t>
  </si>
  <si>
    <t>POTTERY WAREHOUSEMAN</t>
  </si>
  <si>
    <t>FATHER, MOTHER AND 7 SIBLINGS</t>
  </si>
  <si>
    <t>BOOTHEN / LIGHTWOOD</t>
  </si>
  <si>
    <t>BRICK MANUFACTURER</t>
  </si>
  <si>
    <t>DRESDEN AMATEURS</t>
  </si>
  <si>
    <t>HUGHES</t>
  </si>
  <si>
    <t>TRAM WAY</t>
  </si>
  <si>
    <t>COLLIERY LABOURER</t>
  </si>
  <si>
    <t>MEAKINS ROAD</t>
  </si>
  <si>
    <t>MEAKINS ROW</t>
  </si>
  <si>
    <t>DRESDEN AMATEURS / FENTON EXCELSIOR</t>
  </si>
  <si>
    <t>WALTERS</t>
  </si>
  <si>
    <t>EDMOND</t>
  </si>
  <si>
    <t>INN KEEPER</t>
  </si>
  <si>
    <t>COMMERCE STREET</t>
  </si>
  <si>
    <t>TIN PLATE WORKER</t>
  </si>
  <si>
    <t>BIANCHI</t>
  </si>
  <si>
    <t>DUBLIN (IRELAND)</t>
  </si>
  <si>
    <t>SEXTON</t>
  </si>
  <si>
    <t>WISE STREET</t>
  </si>
  <si>
    <t>POTTERS'S WAREHOUSEMAN</t>
  </si>
  <si>
    <t>DRESDEN VICTORIA</t>
  </si>
  <si>
    <t>COGGINS</t>
  </si>
  <si>
    <t>JOHN WILLIAM</t>
  </si>
  <si>
    <t>RIEARD STREET</t>
  </si>
  <si>
    <t>RICARDO STREET</t>
  </si>
  <si>
    <t>MOTHER AND 4 SIBLINGS</t>
  </si>
  <si>
    <t>LIGHTWOOD</t>
  </si>
  <si>
    <t>HOOTERS HILL</t>
  </si>
  <si>
    <t>CHINA MANUFACTURER</t>
  </si>
  <si>
    <t>LOWE</t>
  </si>
  <si>
    <t>JESSE</t>
  </si>
  <si>
    <t>NORMACOTT ROAD</t>
  </si>
  <si>
    <t>GATE STREET</t>
  </si>
  <si>
    <t>WIFE AND 5 CHILDREN</t>
  </si>
  <si>
    <t>NORMACOTT ROAD / SPRING ROAD</t>
  </si>
  <si>
    <t>POTTER'S MOULD MAKER / POTTER'S TURNER</t>
  </si>
  <si>
    <t>SHENTON</t>
  </si>
  <si>
    <t>BRADWELL WOOD</t>
  </si>
  <si>
    <t>ENGINE DRIVER</t>
  </si>
  <si>
    <t>MARKET STREET</t>
  </si>
  <si>
    <t>GENERAL LABOURER</t>
  </si>
  <si>
    <t>AS A BOARDER</t>
  </si>
  <si>
    <t>REGENT STREET</t>
  </si>
  <si>
    <t>TUNNICLIFFE</t>
  </si>
  <si>
    <t>ARTHUR JOSEPH</t>
  </si>
  <si>
    <t>HEATHCOTE ROAD</t>
  </si>
  <si>
    <t>JOINER</t>
  </si>
  <si>
    <t>MOTHER, 2 SIBLINGS AND SERVANT</t>
  </si>
  <si>
    <t>SPRING STREET</t>
  </si>
  <si>
    <t>HARRY</t>
  </si>
  <si>
    <t>PEEL STREET</t>
  </si>
  <si>
    <t>FATHER, MOTHER, 3 SIBLINGS AND SERVANT</t>
  </si>
  <si>
    <t>DRESDEN / LONGTON</t>
  </si>
  <si>
    <t>PEEL STREET / CHAPLAIN ROAD</t>
  </si>
  <si>
    <t>WINTERBOTTOM</t>
  </si>
  <si>
    <t>HENRY WATSON</t>
  </si>
  <si>
    <t>HOARDING STREET</t>
  </si>
  <si>
    <t>HAND DRILLER AT ENGIE WORKS</t>
  </si>
  <si>
    <t>WEST DERBY (LIVERPOOL)</t>
  </si>
  <si>
    <t>WEST DERBY (LIVERPOOL) / LANARKSHIRE (SCOTLAND)</t>
  </si>
  <si>
    <t>CARTER / IRON WORKS MACHINIST</t>
  </si>
  <si>
    <t>HEATON</t>
  </si>
  <si>
    <t>FREDERICK GREAVES</t>
  </si>
  <si>
    <t>ENDON</t>
  </si>
  <si>
    <t>LAND AGENT</t>
  </si>
  <si>
    <t>LIVERPOOL</t>
  </si>
  <si>
    <t>COTTON SALESMAN</t>
  </si>
  <si>
    <t>PEDLEY</t>
  </si>
  <si>
    <t>HENRY</t>
  </si>
  <si>
    <t>GILDER</t>
  </si>
  <si>
    <t>BUCKNALL NEW ROAD</t>
  </si>
  <si>
    <t>FATHER AND THREE SIBLINGS</t>
  </si>
  <si>
    <t>ETRURIA SAFEGUARD LODGE</t>
  </si>
  <si>
    <t>BARROW</t>
  </si>
  <si>
    <t>WOLVERHAMPTON</t>
  </si>
  <si>
    <t>HELINA STREET</t>
  </si>
  <si>
    <t>KENT STREET</t>
  </si>
  <si>
    <t>FATHER, MOTHER AND COUSIN</t>
  </si>
  <si>
    <t>TEMPLE STREET / CHURCH STREET</t>
  </si>
  <si>
    <t>POTTER'S PLACER / POTTER</t>
  </si>
  <si>
    <t>BEETENSON</t>
  </si>
  <si>
    <t>JOHN RICHARD</t>
  </si>
  <si>
    <t>HANFORD</t>
  </si>
  <si>
    <t>REGISTRAT OF BIRTHS, DEATHS AND MARRIAGES</t>
  </si>
  <si>
    <t>DERBY</t>
  </si>
  <si>
    <t>BREWER'S CLERK</t>
  </si>
  <si>
    <t>BLAKE</t>
  </si>
  <si>
    <t>RAGLAN STREET</t>
  </si>
  <si>
    <t>TALKE / FENTON</t>
  </si>
  <si>
    <t>MAIN ROAD / HIGH STREET</t>
  </si>
  <si>
    <t>RAILWAY GOODS AGENT</t>
  </si>
  <si>
    <t>CHALLENOR</t>
  </si>
  <si>
    <t>GRANVILLE STREET</t>
  </si>
  <si>
    <t>FENTON / LONGTON HALF-HOLIDAY (LONGTON VICTORIA)</t>
  </si>
  <si>
    <t>DAY</t>
  </si>
  <si>
    <t>TEMPLE STREET</t>
  </si>
  <si>
    <t>BRICK MAKER</t>
  </si>
  <si>
    <t>WIFE AND STEP DAUGHTER</t>
  </si>
  <si>
    <t>CLIFTON STREET</t>
  </si>
  <si>
    <t>POTTER'S OVEN LOOKER</t>
  </si>
  <si>
    <t>GIMSON</t>
  </si>
  <si>
    <t>THOMAS WALLIS</t>
  </si>
  <si>
    <t>LEICESTER</t>
  </si>
  <si>
    <t>GENERAL DEALER</t>
  </si>
  <si>
    <t>FENTON / LONGTON</t>
  </si>
  <si>
    <t>GREAT FENTON / COCKNAGE ROAD</t>
  </si>
  <si>
    <t>EARTHENWARE MANUFACTURER</t>
  </si>
  <si>
    <t>HILL</t>
  </si>
  <si>
    <t>HERBERT STREET</t>
  </si>
  <si>
    <t>WIFE, CHILD AND SERVANT</t>
  </si>
  <si>
    <t>SUN STREET</t>
  </si>
  <si>
    <t>MILK DEALER COAL DEALER</t>
  </si>
  <si>
    <t>JACKSON</t>
  </si>
  <si>
    <t>CHINA STREET</t>
  </si>
  <si>
    <t>CRATE MAKER</t>
  </si>
  <si>
    <t>JOHNSON</t>
  </si>
  <si>
    <t>FREDERICK STEPHEN</t>
  </si>
  <si>
    <t>LOCOMOTIVE ENGINE FITTER</t>
  </si>
  <si>
    <t>WELLINGTON STREET</t>
  </si>
  <si>
    <t>POTTER'S PLATE MAKER</t>
  </si>
  <si>
    <t>MOTHER AND SIBLING</t>
  </si>
  <si>
    <t>PUBLICAN</t>
  </si>
  <si>
    <t>LAKE</t>
  </si>
  <si>
    <t>ARTHUR JAMES</t>
  </si>
  <si>
    <t>GLEBE STREET</t>
  </si>
  <si>
    <t>CABINET MAKER</t>
  </si>
  <si>
    <t>FATHER, MOTHER, 7 SIBLNGS AND SERVANT</t>
  </si>
  <si>
    <t>WRITING CLERK / RAILWAY CLERK</t>
  </si>
  <si>
    <t>MASSEY</t>
  </si>
  <si>
    <t>ENOCH</t>
  </si>
  <si>
    <t>DERBYSHIRE</t>
  </si>
  <si>
    <t>LOWER FENTON STREET</t>
  </si>
  <si>
    <t>POTTER'S MANAGER</t>
  </si>
  <si>
    <t>GROVE ROAD</t>
  </si>
  <si>
    <t>FENTON / FENTON EXCELSIOR</t>
  </si>
  <si>
    <t>MCMAHON</t>
  </si>
  <si>
    <t>VINCENT</t>
  </si>
  <si>
    <t>BLISTON (STAFFORDSHIRE)</t>
  </si>
  <si>
    <t>CLYDE STREET</t>
  </si>
  <si>
    <t>BUSINESS TRAVELLER</t>
  </si>
  <si>
    <t>WHIELDON ROAD</t>
  </si>
  <si>
    <t>FATHER, MOTEHR AND SIBLING</t>
  </si>
  <si>
    <t>REGENT ROAD</t>
  </si>
  <si>
    <t>MOSS</t>
  </si>
  <si>
    <t>TUNSTALL</t>
  </si>
  <si>
    <t>POTTER'S SLIPMAKER</t>
  </si>
  <si>
    <t>WIFE AND FATHER-IN-LAW</t>
  </si>
  <si>
    <t>POTTER'S ENGINEER</t>
  </si>
  <si>
    <t>BUCKNALL</t>
  </si>
  <si>
    <t>FARMER</t>
  </si>
  <si>
    <t>BUTCHER AND INNKEEPER</t>
  </si>
  <si>
    <t>WIFE, 3 CHILDREN AND A SERVANT</t>
  </si>
  <si>
    <t>BROWN EDGE</t>
  </si>
  <si>
    <t>BUTCHER AND PUBLICAN</t>
  </si>
  <si>
    <t>SHUFFLEBOTHAM</t>
  </si>
  <si>
    <t>ALFRED THOMAS</t>
  </si>
  <si>
    <t>MODELLER EARTHENWARE</t>
  </si>
  <si>
    <t>LONDON</t>
  </si>
  <si>
    <t>CHINA PACKER</t>
  </si>
  <si>
    <t>TIDESWELL</t>
  </si>
  <si>
    <t>HAY AND STRAW DEALER</t>
  </si>
  <si>
    <t>SEAFORD STREET</t>
  </si>
  <si>
    <t>VICTORIA STREET</t>
  </si>
  <si>
    <t>FENTON / FLORENCE</t>
  </si>
  <si>
    <t>CLEWLOW</t>
  </si>
  <si>
    <t>CLARENCE STREET</t>
  </si>
  <si>
    <t>FENTON EXCELSIOR / FENTON</t>
  </si>
  <si>
    <t>COTTERILL</t>
  </si>
  <si>
    <t>PARK STREET</t>
  </si>
  <si>
    <t>STEP-FATHER, MOTHER, THREE SIBLINGS AND TWO STEP-SIBLINGS</t>
  </si>
  <si>
    <t>SIMS</t>
  </si>
  <si>
    <t>DUKE STREET</t>
  </si>
  <si>
    <t xml:space="preserve">FENTON </t>
  </si>
  <si>
    <t>DUKE STREET / GLADSTONE STREET</t>
  </si>
  <si>
    <t>FENTON EXCELSIOR</t>
  </si>
  <si>
    <t>FENTON/ LONGTON</t>
  </si>
  <si>
    <t>THACKERAY</t>
  </si>
  <si>
    <t>WILLIAM HENRY</t>
  </si>
  <si>
    <t>WESTHAM (WALES)</t>
  </si>
  <si>
    <t>ENGINE DRIVER (RAILWAY)</t>
  </si>
  <si>
    <t>VISITING BROTHER</t>
  </si>
  <si>
    <t>WALKER</t>
  </si>
  <si>
    <t>COLLIERY CLERK</t>
  </si>
  <si>
    <t>FATHER, MOTHER, 2 SIBLINGS AND ONE SERVANT</t>
  </si>
  <si>
    <t>WHISTON</t>
  </si>
  <si>
    <t>ATHUR</t>
  </si>
  <si>
    <t>IRON FOUNDER</t>
  </si>
  <si>
    <t>POTTER'S LABOURER</t>
  </si>
  <si>
    <t>COPESTAKE</t>
  </si>
  <si>
    <t>CHARLES ALFRED</t>
  </si>
  <si>
    <t>CHAPEL STREET</t>
  </si>
  <si>
    <t>FATHER, MOTHER AND SIBLINGS</t>
  </si>
  <si>
    <t>FENTON RANGERS / FLORENCE</t>
  </si>
  <si>
    <t>HASSALL</t>
  </si>
  <si>
    <t>POOLE</t>
  </si>
  <si>
    <t>ARTHUR HENRY</t>
  </si>
  <si>
    <t>SOUTH STREET / WHIELDON ROAD</t>
  </si>
  <si>
    <t>FENTON RANGERS</t>
  </si>
  <si>
    <t>DEACON</t>
  </si>
  <si>
    <t>BERKSHIRE</t>
  </si>
  <si>
    <t>PRINTER AND GRAINER</t>
  </si>
  <si>
    <t>WIFE AND 6 CHILDREN</t>
  </si>
  <si>
    <t>HOUSE PAINTER / COACH PAINTER</t>
  </si>
  <si>
    <t>GUNN</t>
  </si>
  <si>
    <t>MEIR LANE</t>
  </si>
  <si>
    <t>POTTER AND SHOPKEEPER</t>
  </si>
  <si>
    <t>THE MEIR / HESTON ROAD</t>
  </si>
  <si>
    <t>JEFFERIES</t>
  </si>
  <si>
    <t>OXFORD ROAD</t>
  </si>
  <si>
    <t>OAKES</t>
  </si>
  <si>
    <t>OLDCOTT GREEN</t>
  </si>
  <si>
    <t>STOKER</t>
  </si>
  <si>
    <t>FATHER, MOTHER AND SIBLING</t>
  </si>
  <si>
    <t>ENGINE FITTER / POTTER'S FITTER</t>
  </si>
  <si>
    <t>GOLDENHILL CHOIR</t>
  </si>
  <si>
    <t>FOX</t>
  </si>
  <si>
    <t>ROBERT</t>
  </si>
  <si>
    <t>OLDCOTT</t>
  </si>
  <si>
    <t>NO OCCUPATION</t>
  </si>
  <si>
    <t>MOTHER NAD FOUR SIBLINGS</t>
  </si>
  <si>
    <t>GOLDENHILL CHUCH (GOLDENHILL WANDERERS)</t>
  </si>
  <si>
    <t>GREEN</t>
  </si>
  <si>
    <t>WILLIAM ROBERT</t>
  </si>
  <si>
    <t>GROCER AND JOINER</t>
  </si>
  <si>
    <t>JOHN STREET</t>
  </si>
  <si>
    <t>SCHOOL MASTER</t>
  </si>
  <si>
    <t>WIFE, 2 CHILDREN AND A SERVANT</t>
  </si>
  <si>
    <t>THURSFIELD</t>
  </si>
  <si>
    <t>SCHOOLMASTER</t>
  </si>
  <si>
    <t>ISAAC</t>
  </si>
  <si>
    <t>FATHER, MOTHER AND 2 SERVANTS</t>
  </si>
  <si>
    <t>JOINER AND BUILDER</t>
  </si>
  <si>
    <t>HEATH</t>
  </si>
  <si>
    <t>ABRAHAM</t>
  </si>
  <si>
    <t>COLLIER</t>
  </si>
  <si>
    <t>STONE MINER</t>
  </si>
  <si>
    <t>SCOTIA BANK</t>
  </si>
  <si>
    <t>LABOURER / CLLIERY WATERMAN</t>
  </si>
  <si>
    <t>ALFRED MIDDLETON</t>
  </si>
  <si>
    <t>ILLINOIS (USA)</t>
  </si>
  <si>
    <t>ACCOUNT FOR CANAL OFFICE</t>
  </si>
  <si>
    <t>STONE</t>
  </si>
  <si>
    <t>CASHIER</t>
  </si>
  <si>
    <t>WIFE, CHILD, BROTHER-IN-LAW AND SERVANT</t>
  </si>
  <si>
    <t>NEWCASTLE -UNDER-LYME</t>
  </si>
  <si>
    <t>VICTORIA ROAD / FLORENCE STREET</t>
  </si>
  <si>
    <t>LAND AGENT'S CLERK / LAND AGENT AND SURVEYOR</t>
  </si>
  <si>
    <t>WALTER</t>
  </si>
  <si>
    <t>CHICAGO (USA)</t>
  </si>
  <si>
    <t>A BOARDER</t>
  </si>
  <si>
    <t>KEELINGS ROAD</t>
  </si>
  <si>
    <t>POTTERY MANUFACTURER'S CLERK</t>
  </si>
  <si>
    <t>PERRY</t>
  </si>
  <si>
    <t>MARTIN</t>
  </si>
  <si>
    <t>DARLASTON (WALSALL)</t>
  </si>
  <si>
    <t>MANAGER AT IRON WORKS</t>
  </si>
  <si>
    <t>FOLLE MAKER</t>
  </si>
  <si>
    <t>FATHER, MOTHER, SISTER AND 6 COUSINS</t>
  </si>
  <si>
    <t>LONGTON RHYL</t>
  </si>
  <si>
    <t>SPRING ROAD</t>
  </si>
  <si>
    <t>FURNITURE DEALER / UPHOLSTERER</t>
  </si>
  <si>
    <t>TURNER</t>
  </si>
  <si>
    <t>HALL STREET</t>
  </si>
  <si>
    <t>NAVIGATION ROAD</t>
  </si>
  <si>
    <t>WATCH MAKER</t>
  </si>
  <si>
    <t>NAVIGATION ROAD / LYNDHURST STREET</t>
  </si>
  <si>
    <t>JEWELLER</t>
  </si>
  <si>
    <t>GOLDENHILL CHUCH (GOLDENHILL WANDERERS) / TUNSTALL</t>
  </si>
  <si>
    <t>WILLIAMS</t>
  </si>
  <si>
    <t>MOUNT STREET</t>
  </si>
  <si>
    <t>EARTHENWARE MOULDER</t>
  </si>
  <si>
    <t>HIGH LANE</t>
  </si>
  <si>
    <t>KELSALL</t>
  </si>
  <si>
    <t>WALKER STREET</t>
  </si>
  <si>
    <t>COMMERCIAL STREET</t>
  </si>
  <si>
    <t>FATHER, MOTHER, WIFE AND 5 CHILDREN</t>
  </si>
  <si>
    <t>HAMIL</t>
  </si>
  <si>
    <t>NODEN</t>
  </si>
  <si>
    <t>COACHMAN</t>
  </si>
  <si>
    <t>FLEET STREET</t>
  </si>
  <si>
    <t>HARDING</t>
  </si>
  <si>
    <t>PEACE STREET</t>
  </si>
  <si>
    <t>IRONSTONE MINER</t>
  </si>
  <si>
    <t>FATHER, 8 SIBLINGS AND BROTHER-IN-LAW</t>
  </si>
  <si>
    <t>WEST BROMWICH / HANLEY</t>
  </si>
  <si>
    <t>WAGGONER</t>
  </si>
  <si>
    <t>HANLEY CAXON</t>
  </si>
  <si>
    <t>RABY</t>
  </si>
  <si>
    <t>WELLESEY STREET</t>
  </si>
  <si>
    <t>COMMERCIAL CLERK</t>
  </si>
  <si>
    <t>WORCESTER / OCFORD</t>
  </si>
  <si>
    <t>WEDGWOOD</t>
  </si>
  <si>
    <t>WEST STREET</t>
  </si>
  <si>
    <t>CHARLES STREET</t>
  </si>
  <si>
    <t>COMPOSITOR</t>
  </si>
  <si>
    <t>MOTHER, AUNT AND 4 SIBLINGS</t>
  </si>
  <si>
    <t>HANLEY CAXON / HANLEY ST JOHNS</t>
  </si>
  <si>
    <t>BUSH</t>
  </si>
  <si>
    <t>BUCKINGHAMSHIRE</t>
  </si>
  <si>
    <t>AMERSHAM (BUCKINGHAMSHIRE)</t>
  </si>
  <si>
    <t>JOURNEYMAN COOPER</t>
  </si>
  <si>
    <t>MARKET SQUARE</t>
  </si>
  <si>
    <t>COMMERCIAL TRAVELLER</t>
  </si>
  <si>
    <t>SELMAN STREET / MARSH STREET</t>
  </si>
  <si>
    <t>WINDOW TICKET WRITER</t>
  </si>
  <si>
    <t>HANLEY HALF-HOLIDAY</t>
  </si>
  <si>
    <t>IRWIN</t>
  </si>
  <si>
    <t>DRAPER AND TEA DEALER</t>
  </si>
  <si>
    <t>BILLIARD MAKER</t>
  </si>
  <si>
    <t>FATHER AND TWO SIBLINGS</t>
  </si>
  <si>
    <t>WORKINGTON</t>
  </si>
  <si>
    <t>JONES</t>
  </si>
  <si>
    <t>ALFRED BOURNE</t>
  </si>
  <si>
    <t>WELL STREET</t>
  </si>
  <si>
    <t>ETRUSCAN VILLA</t>
  </si>
  <si>
    <t>COMMERCIAL AGENT</t>
  </si>
  <si>
    <t>ROGERS</t>
  </si>
  <si>
    <t>BUCKNALL ROAD</t>
  </si>
  <si>
    <t>KEELINGS LANE</t>
  </si>
  <si>
    <t>SAXTON</t>
  </si>
  <si>
    <t>LOFTUS STREET</t>
  </si>
  <si>
    <t>TIPPER</t>
  </si>
  <si>
    <t>THOMAS STREET</t>
  </si>
  <si>
    <t>LABOURER</t>
  </si>
  <si>
    <t>TURNCOK</t>
  </si>
  <si>
    <t>ALBERT STREET</t>
  </si>
  <si>
    <t>LABOURER AT IRON WORKS</t>
  </si>
  <si>
    <t>IRON WORKER</t>
  </si>
  <si>
    <t>FATHER, MOTHER, 3 SIBLINGS AND COUSIN</t>
  </si>
  <si>
    <t>WRIGHT</t>
  </si>
  <si>
    <t>UNCLE, 2 SIBLINGS AND COUSIN</t>
  </si>
  <si>
    <t>LEEK ROAD</t>
  </si>
  <si>
    <t>BOILER FIRE MAN</t>
  </si>
  <si>
    <t>HANLEY HALF-HOLIDAY / HANLEY RANGERS / UPPER HANLEY</t>
  </si>
  <si>
    <t>EMERY</t>
  </si>
  <si>
    <t>BROAD STREET</t>
  </si>
  <si>
    <t>VINE STREET</t>
  </si>
  <si>
    <t>HANLEY HALF-HOLIDAY / HANLEY RANGERS / SHELTON RANGERS</t>
  </si>
  <si>
    <t>BANKS</t>
  </si>
  <si>
    <t>PUDDLER AT IRON WORKS</t>
  </si>
  <si>
    <t>ALONE</t>
  </si>
  <si>
    <t>IRONWORK PUDDLER</t>
  </si>
  <si>
    <t>HANLEY RANGERS</t>
  </si>
  <si>
    <t>BARKER</t>
  </si>
  <si>
    <t>BEER SELLER WAREHOUSEMAN</t>
  </si>
  <si>
    <t>PYNEST STREET</t>
  </si>
  <si>
    <t>BROTHER-IN-LAW AND 2 SIBLINGS</t>
  </si>
  <si>
    <t>HARCOUT STREET</t>
  </si>
  <si>
    <t>CHESWORTH</t>
  </si>
  <si>
    <t>HENRY C</t>
  </si>
  <si>
    <t>UNCLE AND AUNT</t>
  </si>
  <si>
    <t>BARKLEY STREET</t>
  </si>
  <si>
    <t>BUILDER'S CLERK / SECRETARY AT COLLIERY</t>
  </si>
  <si>
    <t>STAFFORD</t>
  </si>
  <si>
    <t>STONE MASON</t>
  </si>
  <si>
    <t>AS A LODGER WITH WIFE AND CHILD</t>
  </si>
  <si>
    <t>JARROW (DURHAM)</t>
  </si>
  <si>
    <t>CORBISHLEY</t>
  </si>
  <si>
    <t>TRENT VALE</t>
  </si>
  <si>
    <t>TURNPIKE ROAD</t>
  </si>
  <si>
    <t>POTTER'S DECORATOR MANAGER</t>
  </si>
  <si>
    <t>HANLEY RANGERS / HANLEY HALF-HOLIDAY / MINTONS - STOKE</t>
  </si>
  <si>
    <t>NORFOLK STREET</t>
  </si>
  <si>
    <t>GLASS ETCHER</t>
  </si>
  <si>
    <t>FENNELL</t>
  </si>
  <si>
    <t>PERCY</t>
  </si>
  <si>
    <t>SHROPSHIRE</t>
  </si>
  <si>
    <t>HARLEY STREET</t>
  </si>
  <si>
    <t>BURSLEM / FENTON</t>
  </si>
  <si>
    <t>RUSHTON ROAD / ADELAIDE STREET</t>
  </si>
  <si>
    <t>POTTER'S CLAY AGENT</t>
  </si>
  <si>
    <t>HALLIWELL</t>
  </si>
  <si>
    <t>YORK STREET</t>
  </si>
  <si>
    <t>BUCKLEY TERRACE</t>
  </si>
  <si>
    <t>LEA</t>
  </si>
  <si>
    <t>TRINITY STREET</t>
  </si>
  <si>
    <t>DENBIGH STREET</t>
  </si>
  <si>
    <t>WIFE, CHILD AND BROTHER-IN-LAW</t>
  </si>
  <si>
    <t>BASFORD STREET</t>
  </si>
  <si>
    <t>LOCKETT</t>
  </si>
  <si>
    <t>OLD HALL STREET</t>
  </si>
  <si>
    <t>LITHOGRAPHER</t>
  </si>
  <si>
    <t>FATHER, AUNT AND 2 SIBLINGS</t>
  </si>
  <si>
    <t>MANCHESTER</t>
  </si>
  <si>
    <t>CHORLTON</t>
  </si>
  <si>
    <t>LITHOGRAPHIC PRINTER</t>
  </si>
  <si>
    <t>HANLEY RANGERS / HANLEY TANERNACLE</t>
  </si>
  <si>
    <t>MOUNTFORD</t>
  </si>
  <si>
    <t>GEORGE ROBERT</t>
  </si>
  <si>
    <t>KENT GREEN (CHESHIRE)</t>
  </si>
  <si>
    <t>DERBY STREET</t>
  </si>
  <si>
    <t>CLERK - INSURANCE</t>
  </si>
  <si>
    <t>GOOD STREET / WATERLOO ROAD</t>
  </si>
  <si>
    <t>EATHENWARE MANUFACTURER / INSURANCE BROKER</t>
  </si>
  <si>
    <t>PERKINS</t>
  </si>
  <si>
    <t>WESTON-ON-TRENT</t>
  </si>
  <si>
    <t>CORD WAINER</t>
  </si>
  <si>
    <t>WARD STREET</t>
  </si>
  <si>
    <t>BUILDER'S LABOURER</t>
  </si>
  <si>
    <t>ROBERTS</t>
  </si>
  <si>
    <t>CHARLES GLYNN</t>
  </si>
  <si>
    <t>LICHFIELD STREET</t>
  </si>
  <si>
    <t>OWEN MATTHEW VAUGHAN</t>
  </si>
  <si>
    <t>TALNOT STREET</t>
  </si>
  <si>
    <t>CLAIFORNIA</t>
  </si>
  <si>
    <t>SAN FRANCISCO</t>
  </si>
  <si>
    <t>TINGLE</t>
  </si>
  <si>
    <t>KNUTTON</t>
  </si>
  <si>
    <t>WAREHOUSE MAN</t>
  </si>
  <si>
    <t>SWAN STREET</t>
  </si>
  <si>
    <t>HANLEY RANGERS / NORTHWOOD WESLEYAN</t>
  </si>
  <si>
    <t>WHITE</t>
  </si>
  <si>
    <t>BRIGHTON STREET</t>
  </si>
  <si>
    <t>WELLESLEY STREET</t>
  </si>
  <si>
    <t>MOTHER, SIBLING AND AUNT</t>
  </si>
  <si>
    <t>KEELINGS LANE / CHATHAM STREET</t>
  </si>
  <si>
    <t>WILDBLOOD</t>
  </si>
  <si>
    <t>FRED</t>
  </si>
  <si>
    <t>EATHENWARE MANUFACTURER</t>
  </si>
  <si>
    <t>CLERK - IRON WORKS</t>
  </si>
  <si>
    <t>PENKHULL / UTTOXETER</t>
  </si>
  <si>
    <t>FLADSTONS LANE</t>
  </si>
  <si>
    <t>CLERK / FARMER</t>
  </si>
  <si>
    <t>BROWN</t>
  </si>
  <si>
    <t>HARRY RUSSELL</t>
  </si>
  <si>
    <t>DYER</t>
  </si>
  <si>
    <t>MOTHER AND SERVANT</t>
  </si>
  <si>
    <t>BURSLEM / LEEK</t>
  </si>
  <si>
    <t>LICENSED VICTUALLER (SEVEN HOTELS) / LICENSED VICTUALLER (PUB)</t>
  </si>
  <si>
    <t>HANLEY RANGERS HANLEY HALF-HOLIDAY</t>
  </si>
  <si>
    <t>BRIERLEY</t>
  </si>
  <si>
    <t>CHARLES HENRY</t>
  </si>
  <si>
    <t>HALIFAX</t>
  </si>
  <si>
    <t>HOTEL KEEPER</t>
  </si>
  <si>
    <t>STAFFORD STREET</t>
  </si>
  <si>
    <t>WITH EMPLOYER</t>
  </si>
  <si>
    <t>BRASSFOUNDER / BRASS MOULDER</t>
  </si>
  <si>
    <t>HANLEY ST JOHNS</t>
  </si>
  <si>
    <t>BROADHURST</t>
  </si>
  <si>
    <t>FATHER, MOTHER, SIBLING AND 2 SERVANTS</t>
  </si>
  <si>
    <t>HAMMERSLEY</t>
  </si>
  <si>
    <t>COBRIDGE</t>
  </si>
  <si>
    <t>YEAST DEALER</t>
  </si>
  <si>
    <t>ST JOHNS STREET</t>
  </si>
  <si>
    <t>ENGINE FITTER - IRONWORKS</t>
  </si>
  <si>
    <t>SNAPE</t>
  </si>
  <si>
    <t>ALFRED</t>
  </si>
  <si>
    <t>BOOT AND SHOE AGENT</t>
  </si>
  <si>
    <t>NEW PARLIAMENT ROW</t>
  </si>
  <si>
    <t>SPEAKMAN</t>
  </si>
  <si>
    <t>BETTUSFIELD (WALES)</t>
  </si>
  <si>
    <t>VERNON</t>
  </si>
  <si>
    <t>JOSEPH MELLOR</t>
  </si>
  <si>
    <t>CLOUGH STREET</t>
  </si>
  <si>
    <t>VALE ROAD</t>
  </si>
  <si>
    <t>MOTHER, 2 SIBLINGS, BROTHER-IN-LAW AND TWO COUSINS</t>
  </si>
  <si>
    <t>SPARROW TERRACE</t>
  </si>
  <si>
    <t>JIGGER</t>
  </si>
  <si>
    <t>WILSON</t>
  </si>
  <si>
    <t>RUPERT</t>
  </si>
  <si>
    <t>GAYTON (STAFFORDSHIRE)</t>
  </si>
  <si>
    <t>CHESTER STREET</t>
  </si>
  <si>
    <t>APPLEBY</t>
  </si>
  <si>
    <t>HANLEY TABERNACLE</t>
  </si>
  <si>
    <t>COPELAND</t>
  </si>
  <si>
    <t>FRANK GEORGE</t>
  </si>
  <si>
    <t>PARIAN FIGURE MAKER</t>
  </si>
  <si>
    <t>FATHER, MOTHER, 5 SIBLINGS AND GRANDMOTHER</t>
  </si>
  <si>
    <t>DALTON</t>
  </si>
  <si>
    <t>FREDERICK BENJAMIN</t>
  </si>
  <si>
    <t>COVENTRY</t>
  </si>
  <si>
    <t>JEWELLER'S ASSISTANT</t>
  </si>
  <si>
    <t>BOURNEMOUTH</t>
  </si>
  <si>
    <t>HANLEY TABERNACLE / HANLEY RANGERS</t>
  </si>
  <si>
    <t>JERVIS</t>
  </si>
  <si>
    <t>WARDLE</t>
  </si>
  <si>
    <t>POTTER'S WAREHOUSEMAN</t>
  </si>
  <si>
    <t>GILMAN STREET</t>
  </si>
  <si>
    <t>GRETTON</t>
  </si>
  <si>
    <t>STONE STREET</t>
  </si>
  <si>
    <t>HARTSHILL</t>
  </si>
  <si>
    <t>DIMBLEBY</t>
  </si>
  <si>
    <t>JOHN THOMAS</t>
  </si>
  <si>
    <t>PETERBOROUGH</t>
  </si>
  <si>
    <t>NASSINGTON (PETERBOROUGH)</t>
  </si>
  <si>
    <t>LONG DALE FARM</t>
  </si>
  <si>
    <t>BANKER'S CLERK</t>
  </si>
  <si>
    <t>LONGTON HALF-HOLIDAY (LONGTON VICTORIA)</t>
  </si>
  <si>
    <t>JENKS</t>
  </si>
  <si>
    <t>KINVER (STAFFORDSHIRE)</t>
  </si>
  <si>
    <t>BRADLEY GREEN</t>
  </si>
  <si>
    <t>FORGEMAN</t>
  </si>
  <si>
    <t>WIFE, FATHER, MOTHER AND NEICE</t>
  </si>
  <si>
    <t>ALBERT ROAD / GEORGE STREET</t>
  </si>
  <si>
    <t>THORLEY</t>
  </si>
  <si>
    <t>ROBERT CARTWRIGHT</t>
  </si>
  <si>
    <t>GHINA GILDER</t>
  </si>
  <si>
    <t>CHINA WAREHOUSEMAN</t>
  </si>
  <si>
    <t>PARK LAND / TRENTHM ROAD</t>
  </si>
  <si>
    <t>GENERAL LABOURER / CHINA POTSELLER</t>
  </si>
  <si>
    <t>GEORGE CARTWRIGHT</t>
  </si>
  <si>
    <t>POTTER'S HANDLER / CHINA PAINTER</t>
  </si>
  <si>
    <t>BALHAM</t>
  </si>
  <si>
    <t>RICHARD LEWIS</t>
  </si>
  <si>
    <t>SHREWSBURY</t>
  </si>
  <si>
    <t>BAKER</t>
  </si>
  <si>
    <t>RAILWAY TIMEKEEPER</t>
  </si>
  <si>
    <t>WIFE AND SEVEN CHILDREN</t>
  </si>
  <si>
    <t>FENTON / STOKE</t>
  </si>
  <si>
    <t>HIGH STREET / NICHOLLS STREET</t>
  </si>
  <si>
    <t>LOYAL FRANKLIN LODGE - STOKE</t>
  </si>
  <si>
    <t>CARTLIDGE</t>
  </si>
  <si>
    <t>HONEYWALL (STAFFORDSHIRE)</t>
  </si>
  <si>
    <t>WAREHOUSEMAN</t>
  </si>
  <si>
    <t>OLD COACH ROAD</t>
  </si>
  <si>
    <t>POTTER'S SAUCER MOULDER</t>
  </si>
  <si>
    <t>POTTER'S CHINA DECORATOR</t>
  </si>
  <si>
    <t>MAUD STREET / YORK STREET</t>
  </si>
  <si>
    <t>EDGE</t>
  </si>
  <si>
    <t>HERBERT</t>
  </si>
  <si>
    <t>BERRY STREET</t>
  </si>
  <si>
    <t>BRICKLAYER'S LABOURER</t>
  </si>
  <si>
    <t>NEWCASTLE-UNDER-LYME</t>
  </si>
  <si>
    <t>MINTONS - STOKE</t>
  </si>
  <si>
    <t>HUDSON</t>
  </si>
  <si>
    <t>SEABRIDGE</t>
  </si>
  <si>
    <t>PUMP STREET</t>
  </si>
  <si>
    <t>UPPER VINE RAOD</t>
  </si>
  <si>
    <t>PENKHULL / LONGTON</t>
  </si>
  <si>
    <t>BOOTHEN WOOD TERRACE / NORMACOTT ROAD</t>
  </si>
  <si>
    <t>POTTER'S PRINTER'S MANAGER / PUBLICAN</t>
  </si>
  <si>
    <t>MASON</t>
  </si>
  <si>
    <t>JOSHUA</t>
  </si>
  <si>
    <t>CLEWES STREET</t>
  </si>
  <si>
    <t>DRAYMAN</t>
  </si>
  <si>
    <t>QUEEN ANN STREET</t>
  </si>
  <si>
    <t>CHINA GILDER</t>
  </si>
  <si>
    <t>WIFE AND BROTHER</t>
  </si>
  <si>
    <t>STOKE / SHELTON</t>
  </si>
  <si>
    <t>ELGIN STREET / FORD STREET</t>
  </si>
  <si>
    <t>MINTONS - STOKE / SPREAD EAGLE</t>
  </si>
  <si>
    <t>NUGENT</t>
  </si>
  <si>
    <t>LIVERPOOL ROAD</t>
  </si>
  <si>
    <t>TAILOR (MASTER)</t>
  </si>
  <si>
    <t>ROCHDALE</t>
  </si>
  <si>
    <t>LEEDS / HORSFORTH (YORKSHIRE)</t>
  </si>
  <si>
    <t>CIVIL ENGINEER</t>
  </si>
  <si>
    <t>PLEVIN</t>
  </si>
  <si>
    <t>RAILWAY STREET</t>
  </si>
  <si>
    <t>HOUSE CARPENTER AND JOINER</t>
  </si>
  <si>
    <t>ELLIOTT STREET</t>
  </si>
  <si>
    <t>REDFERN</t>
  </si>
  <si>
    <t>WATERLOO STREET</t>
  </si>
  <si>
    <t>PAXTON STREET</t>
  </si>
  <si>
    <t>WIFE AND TWO CHILDREN</t>
  </si>
  <si>
    <t>ST LUKES STREET</t>
  </si>
  <si>
    <t>FREDERICK ALFRED</t>
  </si>
  <si>
    <t>CHINA HANDLE PAINTER</t>
  </si>
  <si>
    <t>ALBERT TERRACE</t>
  </si>
  <si>
    <t>DESIGNER (POTTER)</t>
  </si>
  <si>
    <t>PENKHULL / FENTON</t>
  </si>
  <si>
    <t>BATH STREET / REGENT STREET</t>
  </si>
  <si>
    <t>DESIGNER FOR POTTERY</t>
  </si>
  <si>
    <t>SHINGLER</t>
  </si>
  <si>
    <t>SALESMAN (GLASS)</t>
  </si>
  <si>
    <t>MIDDLESEX</t>
  </si>
  <si>
    <t>SHOP ASSISTANT (GLASS)</t>
  </si>
  <si>
    <t>ARTIST FLOWER PAINTER (POTTERY)</t>
  </si>
  <si>
    <t>POTTER'S ARTIST</t>
  </si>
  <si>
    <t>SILVESTER</t>
  </si>
  <si>
    <t>LONGPORT</t>
  </si>
  <si>
    <t>HOPE STREET</t>
  </si>
  <si>
    <t>WIFE AND NEPHEW</t>
  </si>
  <si>
    <t>SMALLSHAW</t>
  </si>
  <si>
    <t>WIGAN</t>
  </si>
  <si>
    <t>BLACKSMITH'S STRIKER</t>
  </si>
  <si>
    <t>PORTSMOUTH / BOLTON</t>
  </si>
  <si>
    <t>ROYAL NAVY - CREW / TIME KEEPER</t>
  </si>
  <si>
    <t>NEW BASIN RANGERS</t>
  </si>
  <si>
    <t>WHITAKER</t>
  </si>
  <si>
    <t>ROLAND</t>
  </si>
  <si>
    <t>ETRURIA</t>
  </si>
  <si>
    <t>HILL STREET</t>
  </si>
  <si>
    <t>POTTER'S OVENMAN AND PUBLICAN</t>
  </si>
  <si>
    <t>MOTHER, SIBLING AND NEICE</t>
  </si>
  <si>
    <t>CANNING STREET</t>
  </si>
  <si>
    <t>NEW BASIN RANGERS / STOKE MOUNT PLEASANT</t>
  </si>
  <si>
    <t>EBENEZER</t>
  </si>
  <si>
    <t>INGLIS STREET</t>
  </si>
  <si>
    <t>WAITOR IN HOTEL</t>
  </si>
  <si>
    <t>TIMBER MERCHANT'S CLERK</t>
  </si>
  <si>
    <t>TRAVELLER IN TIMBER TRADE</t>
  </si>
  <si>
    <t>NORMACOTT</t>
  </si>
  <si>
    <t>HAWLEY</t>
  </si>
  <si>
    <t>AGENT</t>
  </si>
  <si>
    <t>FATHER AND FOUR SIBLINGS</t>
  </si>
  <si>
    <t>FENTON / STONE</t>
  </si>
  <si>
    <t>KNIGHT</t>
  </si>
  <si>
    <t>COMMERCIAL TRAVELLER (CHINA)</t>
  </si>
  <si>
    <t>OFFICE CLERK</t>
  </si>
  <si>
    <t>FATHER, MOTHER, GRAND FATHER AND SERVANT</t>
  </si>
  <si>
    <t>MEAR</t>
  </si>
  <si>
    <t>STEPHEN</t>
  </si>
  <si>
    <t>WESTON ROAD</t>
  </si>
  <si>
    <t>MANUFACTURER OF CHINA AND TIMBER</t>
  </si>
  <si>
    <t>FATHER, MOTHER, 2 SIBLINGS, NEICES AND 2 SERVANTS</t>
  </si>
  <si>
    <t>WILLIAMSON</t>
  </si>
  <si>
    <t>THOMAS HENRY</t>
  </si>
  <si>
    <t>EARTHENWARE MANUFACTURER (EMPLOYING 150 WORKERS)</t>
  </si>
  <si>
    <t>ASHTON-UNDER-LYME</t>
  </si>
  <si>
    <t>RAILWAY GOODS CLERK</t>
  </si>
  <si>
    <t>BRISTOL / BURTON-UPON-TRENT</t>
  </si>
  <si>
    <t>RAILWAY DISTRICT GOODS INSPECTOR / BREWER'S RAILWAY MANAGER</t>
  </si>
  <si>
    <t>BELGRAVE STREET</t>
  </si>
  <si>
    <t>WIFE, 5 CHILDREN, SERVANT AND NURSE</t>
  </si>
  <si>
    <t>FLORENCE / LONGTOB</t>
  </si>
  <si>
    <t>CHURCH LANE / SOUTHLANDS HOUSE</t>
  </si>
  <si>
    <t>DONO</t>
  </si>
  <si>
    <t>MACCLESFIELD</t>
  </si>
  <si>
    <t>DRAPER</t>
  </si>
  <si>
    <t>TESTING STREET</t>
  </si>
  <si>
    <t>POTTER'S FIREMAN / POTTER'S MANAGER</t>
  </si>
  <si>
    <t>NORTHWOOD WESLEYAN</t>
  </si>
  <si>
    <t>STEELE</t>
  </si>
  <si>
    <t>JOHN GEORGE</t>
  </si>
  <si>
    <t>ODD RODE (CHESHIRE)</t>
  </si>
  <si>
    <t>ODD RODE</t>
  </si>
  <si>
    <t>STATION HOUSE</t>
  </si>
  <si>
    <t>ODD RODE (CONGLETON)</t>
  </si>
  <si>
    <t>CONGLETON</t>
  </si>
  <si>
    <t>PINNOX</t>
  </si>
  <si>
    <t>MARKET PORTER</t>
  </si>
  <si>
    <t>HANCOCK</t>
  </si>
  <si>
    <t>BOWER STREET</t>
  </si>
  <si>
    <t>MOTHER AND FOUR SIBLINGS</t>
  </si>
  <si>
    <t>REELORY ROAD / BROAD STREET</t>
  </si>
  <si>
    <t>POTTER'S WAREHOUSEMAN / INSURANCE AGENT</t>
  </si>
  <si>
    <t>SHELTON GUILD</t>
  </si>
  <si>
    <t>NEWCASTLE ROAD</t>
  </si>
  <si>
    <t>FATHER, MOTHER AND THREE SIBLING</t>
  </si>
  <si>
    <t>SPRINGFIELDS / ST ANN'S STREET</t>
  </si>
  <si>
    <t>POTTER'S WAREHOUSEMAN / POTTER'S MOULD MAKER</t>
  </si>
  <si>
    <t>WALLBANKS</t>
  </si>
  <si>
    <t>DALEHALL</t>
  </si>
  <si>
    <t>CHESTERTON</t>
  </si>
  <si>
    <t>BRICK AND TILE MAKER</t>
  </si>
  <si>
    <t>FATHER, MOTHER AND 3 SIBLINGS (PLUS HUSBAND AND CHILDREN)</t>
  </si>
  <si>
    <t>CROSS STREET</t>
  </si>
  <si>
    <t>BENTLEY</t>
  </si>
  <si>
    <t>DISH MAKER</t>
  </si>
  <si>
    <t>POTTER'S PRESSER / LIFE INSURANCE AGENT</t>
  </si>
  <si>
    <t>SHELTON RANGERS</t>
  </si>
  <si>
    <t>WALL</t>
  </si>
  <si>
    <t>KINGSWINFORD (STAFFORDSHIRE)</t>
  </si>
  <si>
    <t>PLATE ROLLER AT IRON WORKS</t>
  </si>
  <si>
    <t>DURHAM</t>
  </si>
  <si>
    <t>TUDHOE</t>
  </si>
  <si>
    <t>BOILER PLATE ROLLER</t>
  </si>
  <si>
    <t>MIDDLE HILL STREET</t>
  </si>
  <si>
    <t>BEER SELLER</t>
  </si>
  <si>
    <t>SYDNEY STREET</t>
  </si>
  <si>
    <t>CHILD</t>
  </si>
  <si>
    <t>WALL STREET</t>
  </si>
  <si>
    <t>SHELTON RANGERS / SHELTON RICHMOND STAR</t>
  </si>
  <si>
    <t>TRICKETT</t>
  </si>
  <si>
    <t>BAGNALL STREET</t>
  </si>
  <si>
    <t>BRIGHT STREET</t>
  </si>
  <si>
    <t>RAILWAY TERRACE</t>
  </si>
  <si>
    <t>ST JAMES CHOIR - LONGTON</t>
  </si>
  <si>
    <t>WALLEY</t>
  </si>
  <si>
    <t>AMBROSE CALEY</t>
  </si>
  <si>
    <t>CHEESE FACTOR</t>
  </si>
  <si>
    <t>FOUNTAIN SQUARE</t>
  </si>
  <si>
    <t>PROVISION MERCHANT</t>
  </si>
  <si>
    <t>WIFE, CHILD, NEICE, ASSISTANT AND 2 SERVANTS</t>
  </si>
  <si>
    <t>CHEADLE</t>
  </si>
  <si>
    <t>STATION RANGERS</t>
  </si>
  <si>
    <t>PARLBY</t>
  </si>
  <si>
    <t>BEVERLEY HILL (STAFFORDSHIRE)</t>
  </si>
  <si>
    <t>BERRY HILL FARM HOUSE</t>
  </si>
  <si>
    <t>FARMING BALIFF</t>
  </si>
  <si>
    <t>SHELTON / MANCHESTER</t>
  </si>
  <si>
    <t>STAFFORD STREET / CHORLTON</t>
  </si>
  <si>
    <t>BEERHOUSE / LICENSED VICTUALLER</t>
  </si>
  <si>
    <t>STOKE CLERKS</t>
  </si>
  <si>
    <t>BELL</t>
  </si>
  <si>
    <t>SHELTON NEW ROAD</t>
  </si>
  <si>
    <t>CASTLE STREET</t>
  </si>
  <si>
    <t>FORGE LABOURER (IRON)</t>
  </si>
  <si>
    <t>STOKE MOUNT PLEASANT</t>
  </si>
  <si>
    <t>CARTER</t>
  </si>
  <si>
    <t>POTTER'S GLOST PLACER</t>
  </si>
  <si>
    <t>WILLIAM JAMES BIDDULPH</t>
  </si>
  <si>
    <t>POTTER'S PAINTER</t>
  </si>
  <si>
    <t>HAMPSON</t>
  </si>
  <si>
    <t>WEST PARADE</t>
  </si>
  <si>
    <t>BRIDGE STREET WHULTON ROAD</t>
  </si>
  <si>
    <t>POTTER'S TURNER / POTTER'S BAY MASTER</t>
  </si>
  <si>
    <t>RICHARD</t>
  </si>
  <si>
    <t>WESTON</t>
  </si>
  <si>
    <t>ADDERLEY GREEN</t>
  </si>
  <si>
    <t>TURPIN</t>
  </si>
  <si>
    <t>TOM</t>
  </si>
  <si>
    <t>DEVON</t>
  </si>
  <si>
    <t>BREWER'S AGENT</t>
  </si>
  <si>
    <t>HIGH STREET / GLADSTONE PLACE</t>
  </si>
  <si>
    <t>PUBLICAN / BEER AGENT</t>
  </si>
  <si>
    <t>STOKE RANGERS</t>
  </si>
  <si>
    <t>BAGNALL</t>
  </si>
  <si>
    <t>COW KEEPER</t>
  </si>
  <si>
    <t>FATHER, BROTHER-IN-LAW AND SIBLING</t>
  </si>
  <si>
    <t>NEWLAND STREET / ELGIN STREET</t>
  </si>
  <si>
    <t>RAILWAY GOODS CLERK / RAILWAY CLERK</t>
  </si>
  <si>
    <t>STOKE WANDERERS / STOKE RANGERS</t>
  </si>
  <si>
    <t>CHAPLAIN</t>
  </si>
  <si>
    <t>BURTON</t>
  </si>
  <si>
    <t>MECHANIST</t>
  </si>
  <si>
    <t>GRANGE STREET</t>
  </si>
  <si>
    <t>MALSTER</t>
  </si>
  <si>
    <t>STOKE WANDERERS</t>
  </si>
  <si>
    <t>SCHOOL TEACHER</t>
  </si>
  <si>
    <t>SLANEY</t>
  </si>
  <si>
    <t>BANK STREET</t>
  </si>
  <si>
    <t>OSTLEY AT HOTEL</t>
  </si>
  <si>
    <t>MOTHER, TWO SIBLINGS AND SERVANT</t>
  </si>
  <si>
    <t>STOKE WANDERS / STOKE RANGERS</t>
  </si>
  <si>
    <t>DUDDELL</t>
  </si>
  <si>
    <t>RAILWAY ENGINE DRIVER</t>
  </si>
  <si>
    <t>WOODHOUSE STREET</t>
  </si>
  <si>
    <t>STOKE / LONDON</t>
  </si>
  <si>
    <t>ENGINEER (IRON TURNER) / ENGINE FITTER</t>
  </si>
  <si>
    <t>SUTHERLAND MOUNT PLEASANT</t>
  </si>
  <si>
    <t>SHORTHOUSE</t>
  </si>
  <si>
    <t>FREDERICK THOMAS</t>
  </si>
  <si>
    <t>TURNER AT ENGINE WORKS</t>
  </si>
  <si>
    <t>STEAM ENGINE TURNER / STEAM ENGINE FITTER</t>
  </si>
  <si>
    <t>SUTHERLAND MOUNT PLEASANT / STOKE MOUNT PLEASANT</t>
  </si>
  <si>
    <t>JOHN DOUGLAS</t>
  </si>
  <si>
    <t>ALSAGER</t>
  </si>
  <si>
    <t>IRON MERCHANT AND TRADER</t>
  </si>
  <si>
    <t>MECHANICAL ENGINEER</t>
  </si>
  <si>
    <t>MOTHER, FOUR SIBLINGS AND A SERVANT</t>
  </si>
  <si>
    <t>TALKE RANGERS</t>
  </si>
  <si>
    <t>BIRCHALL</t>
  </si>
  <si>
    <t>TALKE</t>
  </si>
  <si>
    <t>FARMER (14 ACRES)</t>
  </si>
  <si>
    <t>OLDHAM / MANCHESTER</t>
  </si>
  <si>
    <t>ENGINE DRIVER / MECHANIC LOCOMOTIVE</t>
  </si>
  <si>
    <t>BOSTON</t>
  </si>
  <si>
    <t>NANTWICH</t>
  </si>
  <si>
    <t>BRERETON</t>
  </si>
  <si>
    <t>HOLLINS</t>
  </si>
  <si>
    <t>TALKE PITTS</t>
  </si>
  <si>
    <t>FARRINGTON</t>
  </si>
  <si>
    <t>MILLSTONE FIELD</t>
  </si>
  <si>
    <t>COMMERCIAL CASHIER</t>
  </si>
  <si>
    <t>HYATT</t>
  </si>
  <si>
    <t>WHEAT SHEAF, BLAKE LAKE</t>
  </si>
  <si>
    <t>LAWTON</t>
  </si>
  <si>
    <t>RED BULL</t>
  </si>
  <si>
    <t>KIDSGROVE / HARTSHILL</t>
  </si>
  <si>
    <t>HEATHCOTE STREET / SHELTON NEW ROAD</t>
  </si>
  <si>
    <t>ENGINE MAKER</t>
  </si>
  <si>
    <t>KELLY</t>
  </si>
  <si>
    <t>TEACHER OF ELEMENTARY SCHOOL</t>
  </si>
  <si>
    <t>TWO SIBLINGS AND NEICE</t>
  </si>
  <si>
    <t>KETTLE</t>
  </si>
  <si>
    <t>IRON MOULDER</t>
  </si>
  <si>
    <t>CONGLETON ROAD</t>
  </si>
  <si>
    <t>BUTT LANE / AUDLEY</t>
  </si>
  <si>
    <t>PARROTT</t>
  </si>
  <si>
    <t>FRANCIS</t>
  </si>
  <si>
    <t>COAL PITT HILL</t>
  </si>
  <si>
    <t>BARBOUR ROAD</t>
  </si>
  <si>
    <t>MOTHER AND THREE SIBLINGS</t>
  </si>
  <si>
    <t>RUSSELL</t>
  </si>
  <si>
    <t>GLOUCESTERSHIRE</t>
  </si>
  <si>
    <t>LEOPARD HOTEL</t>
  </si>
  <si>
    <t>MANCHESTER / CHELTENHAM / BRISTOL</t>
  </si>
  <si>
    <t>MECHANICAL ENGINEER / AUTHOR</t>
  </si>
  <si>
    <t>SHERRATT</t>
  </si>
  <si>
    <t>RECTORY</t>
  </si>
  <si>
    <t>BRICKLAYER</t>
  </si>
  <si>
    <t>SMITH</t>
  </si>
  <si>
    <t>SWAN INN</t>
  </si>
  <si>
    <t>WIFE AND DAUGHTER</t>
  </si>
  <si>
    <t>SUMNER</t>
  </si>
  <si>
    <t>COLLIERY MANAGER</t>
  </si>
  <si>
    <t>BLOOR</t>
  </si>
  <si>
    <t>MARK HOLLAND</t>
  </si>
  <si>
    <t>BLADESMITH / COLLIERY BLACKSMITH</t>
  </si>
  <si>
    <t>PETER HOLLAND</t>
  </si>
  <si>
    <t>FATHER, MOTHER AND THREE SIBLINGS</t>
  </si>
  <si>
    <t>COLLIERY CLERK / SECRETARY OF A BURIAL SOCIETY</t>
  </si>
  <si>
    <t>BRADBURY</t>
  </si>
  <si>
    <t>BUTCHER'S APPRENTICE</t>
  </si>
  <si>
    <t>COE</t>
  </si>
  <si>
    <t>ALFRED ROADHOUSE</t>
  </si>
  <si>
    <t>BARNSLEY</t>
  </si>
  <si>
    <t>MINING SURVEYOR</t>
  </si>
  <si>
    <t>BENT FARM</t>
  </si>
  <si>
    <t>MINING ENGINEER ASSISTANT</t>
  </si>
  <si>
    <t>FATHER, MOTHER AND 8 SIBLINGS</t>
  </si>
  <si>
    <t>MONTANA</t>
  </si>
  <si>
    <t>SACO VALLEY</t>
  </si>
  <si>
    <t>STOCK RAISER</t>
  </si>
  <si>
    <t>CRUTCHLOW</t>
  </si>
  <si>
    <t>BRICK FIREMAN</t>
  </si>
  <si>
    <t>WIFE AND FATHER-IN-LAW (PLUS FAMILY)</t>
  </si>
  <si>
    <t>EVANS</t>
  </si>
  <si>
    <t>OWESTREY (SHROPSHIRE)</t>
  </si>
  <si>
    <t>OWESTREY</t>
  </si>
  <si>
    <t>AMICABLE STREET</t>
  </si>
  <si>
    <t>BOUD STREET</t>
  </si>
  <si>
    <t>WORKHOUSE</t>
  </si>
  <si>
    <t>HARGREAVES</t>
  </si>
  <si>
    <t>HENRY JOHN</t>
  </si>
  <si>
    <t>HORNE</t>
  </si>
  <si>
    <t>POTTER'S HANDLER</t>
  </si>
  <si>
    <t>LUNT</t>
  </si>
  <si>
    <t>QUARRY WORKER / PUBLICAN</t>
  </si>
  <si>
    <t>TILE PRESSER</t>
  </si>
  <si>
    <t>WIFE, CHILD AND NEICE</t>
  </si>
  <si>
    <t>QUARRY PRESSER</t>
  </si>
  <si>
    <t>REYNOLDS</t>
  </si>
  <si>
    <t>BOOT AND SHOE MAKER</t>
  </si>
  <si>
    <t>ELGREAVE STREET</t>
  </si>
  <si>
    <t>SAINT STREET / HAMIL ROAD</t>
  </si>
  <si>
    <t>ROWE</t>
  </si>
  <si>
    <t>TUNSTALL / GOLDENHILL CHOIR</t>
  </si>
  <si>
    <t>WAIN</t>
  </si>
  <si>
    <t>HENRY FREDERICK</t>
  </si>
  <si>
    <t>CLIFFORD STREET</t>
  </si>
  <si>
    <t>WIFE, SON AND FATHER-IN-LAW</t>
  </si>
  <si>
    <t>POTTER'S GREENMAN</t>
  </si>
  <si>
    <t>WHITMORE</t>
  </si>
  <si>
    <t>MASTER CRATE MAKER</t>
  </si>
  <si>
    <t>WIFE, (PLUS HER FAMILY)</t>
  </si>
  <si>
    <t>CRATE MANUFACTURER</t>
  </si>
  <si>
    <t>BAINES</t>
  </si>
  <si>
    <t>HENRY JAMES</t>
  </si>
  <si>
    <t>CLERK AT POTTERY</t>
  </si>
  <si>
    <t>WATERLOO STAR</t>
  </si>
  <si>
    <t>WAINWRIGHT</t>
  </si>
  <si>
    <t>WINTON STAR</t>
  </si>
  <si>
    <t>Round One</t>
  </si>
  <si>
    <t>Round Two</t>
  </si>
  <si>
    <t>Total</t>
  </si>
  <si>
    <t>Married (when active)</t>
  </si>
  <si>
    <t>Total Number of Players Included Within Prosopography</t>
  </si>
  <si>
    <t xml:space="preserve">NOT AVAILABLE </t>
  </si>
  <si>
    <t>Yes</t>
  </si>
  <si>
    <t>No</t>
  </si>
  <si>
    <t>Unknown</t>
  </si>
  <si>
    <t>Total Number Number of Players Successfully Identified</t>
  </si>
  <si>
    <t>Children (when active)</t>
  </si>
  <si>
    <t xml:space="preserve">Total Number of Players Not Identified </t>
  </si>
  <si>
    <r>
      <t>Average Age</t>
    </r>
    <r>
      <rPr>
        <sz val="8"/>
        <color theme="1"/>
        <rFont val="Calibri"/>
        <family val="2"/>
        <scheme val="minor"/>
      </rPr>
      <t xml:space="preserve"> (when making first appearance)</t>
    </r>
  </si>
  <si>
    <t>Sets of Brothers</t>
  </si>
  <si>
    <t>IRON FOUNDER'S PATTERN MAKER</t>
  </si>
  <si>
    <t>JOINER AND CARPENTER</t>
  </si>
  <si>
    <t>MANUFACTURER OF CHINE AND TIMBER</t>
  </si>
  <si>
    <t>MINING ENGINEER'S ASSISTANT</t>
  </si>
  <si>
    <t>POTTER'S DESIGNER</t>
  </si>
  <si>
    <t>CLERK - IRONWORKS</t>
  </si>
  <si>
    <t>PUDDLER AT IRONWORKS</t>
  </si>
  <si>
    <t>FORGE LABOURER</t>
  </si>
  <si>
    <t>IRONMONGER'S CLERK</t>
  </si>
  <si>
    <t>SOLDIER</t>
  </si>
  <si>
    <t>SOLCICITOR'S CLERK</t>
  </si>
  <si>
    <t>All Saints Recreation</t>
  </si>
  <si>
    <t>Basford Victoria</t>
  </si>
  <si>
    <t>Fenton</t>
  </si>
  <si>
    <t>Goldenhill Church</t>
  </si>
  <si>
    <t>Hanley Rangers</t>
  </si>
  <si>
    <t>Mintons</t>
  </si>
  <si>
    <t>Talke Rangers</t>
  </si>
  <si>
    <t>Tunstall</t>
  </si>
  <si>
    <t>Number of Players</t>
  </si>
  <si>
    <t>Number of Players Identified</t>
  </si>
  <si>
    <t>Youngest Player</t>
  </si>
  <si>
    <t>Oldest Player</t>
  </si>
  <si>
    <t>Average Age</t>
  </si>
  <si>
    <t>Married When Active</t>
  </si>
  <si>
    <t>Children When Active</t>
  </si>
  <si>
    <t>Occupations</t>
  </si>
  <si>
    <t>Clerk</t>
  </si>
  <si>
    <t>Tile Maker</t>
  </si>
  <si>
    <t>No Occupation</t>
  </si>
  <si>
    <t>Dyer</t>
  </si>
  <si>
    <t>Potter's Painter</t>
  </si>
  <si>
    <t>Earthenware Dealer</t>
  </si>
  <si>
    <t>Railway Clerk</t>
  </si>
  <si>
    <t>School Master</t>
  </si>
  <si>
    <t>Labourer</t>
  </si>
  <si>
    <t>Mechanical Enginner</t>
  </si>
  <si>
    <t>Potter's Presser</t>
  </si>
  <si>
    <t>Potter's Modeller</t>
  </si>
  <si>
    <t>Joiner</t>
  </si>
  <si>
    <t>Crate Maker</t>
  </si>
  <si>
    <t>Potter's Gilder</t>
  </si>
  <si>
    <t>Blacksmith</t>
  </si>
  <si>
    <t>Coke Burner</t>
  </si>
  <si>
    <t>Butcher</t>
  </si>
  <si>
    <t>Miner</t>
  </si>
  <si>
    <t>Potter's Warehouseman</t>
  </si>
  <si>
    <t>Butcher's Apprentice</t>
  </si>
  <si>
    <t>Colour Maker</t>
  </si>
  <si>
    <t>Designer and Decorator</t>
  </si>
  <si>
    <t>Potter's Slip Maker</t>
  </si>
  <si>
    <t>Cashier</t>
  </si>
  <si>
    <t>Carpenter</t>
  </si>
  <si>
    <t>Mining Engineer Apprentice</t>
  </si>
  <si>
    <t>Potter</t>
  </si>
  <si>
    <t>Potter's Dipper</t>
  </si>
  <si>
    <t>Engine Fitter</t>
  </si>
  <si>
    <t>Brick Fireman</t>
  </si>
  <si>
    <t>House Painter</t>
  </si>
  <si>
    <t>Potter's Turner</t>
  </si>
  <si>
    <t>Potter's Printer</t>
  </si>
  <si>
    <t>Potter's Designer</t>
  </si>
  <si>
    <t>Teacher</t>
  </si>
  <si>
    <t>Compositor</t>
  </si>
  <si>
    <t>Brush Maker</t>
  </si>
  <si>
    <t>Potter's Plate Maker</t>
  </si>
  <si>
    <t>Folle Maker</t>
  </si>
  <si>
    <t>Potter's Mould Maker</t>
  </si>
  <si>
    <t>Salesman</t>
  </si>
  <si>
    <t>Iron Moulder</t>
  </si>
  <si>
    <t>Potter's Placer</t>
  </si>
  <si>
    <t>Watch Maker</t>
  </si>
  <si>
    <t>Potter;s Guilder</t>
  </si>
  <si>
    <t>Grocer</t>
  </si>
  <si>
    <t>Potter's Guilder</t>
  </si>
  <si>
    <t>Potter's Handler</t>
  </si>
  <si>
    <t>Figure Maker</t>
  </si>
  <si>
    <t>Brick Maker</t>
  </si>
  <si>
    <t>School Master / Cashier</t>
  </si>
  <si>
    <t xml:space="preserve">Stone Mason </t>
  </si>
  <si>
    <t>Tile Presser</t>
  </si>
  <si>
    <t>Tile Press Printer</t>
  </si>
  <si>
    <t>Gilder</t>
  </si>
  <si>
    <t>Potter's Modeller / Crate Maker</t>
  </si>
  <si>
    <t>Puddler at Ironworks</t>
  </si>
  <si>
    <t>Clerk / Potter's Placer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</si>
</sst>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wrapText="1"/>
    </xf>
    <xf numFmtId="0" fontId="4" fillId="5" borderId="7" xfId="0" applyFont="1" applyFill="1" applyBorder="1"/>
    <xf numFmtId="0" fontId="0" fillId="14" borderId="7" xfId="0" applyFill="1" applyBorder="1"/>
    <xf numFmtId="0" fontId="0" fillId="15" borderId="7" xfId="0" applyFill="1" applyBorder="1"/>
    <xf numFmtId="0" fontId="5" fillId="0" borderId="0" xfId="0" applyFont="1"/>
    <xf numFmtId="0" fontId="4" fillId="16" borderId="7" xfId="0" applyFont="1" applyFill="1" applyBorder="1"/>
    <xf numFmtId="0" fontId="0" fillId="17" borderId="7" xfId="0" applyFill="1" applyBorder="1"/>
    <xf numFmtId="0" fontId="0" fillId="18" borderId="7" xfId="0" applyFill="1" applyBorder="1"/>
    <xf numFmtId="0" fontId="0" fillId="9" borderId="7" xfId="0" applyFill="1" applyBorder="1"/>
    <xf numFmtId="164" fontId="0" fillId="0" borderId="0" xfId="0" applyNumberFormat="1"/>
    <xf numFmtId="0" fontId="0" fillId="13" borderId="7" xfId="0" applyFill="1" applyBorder="1" applyAlignment="1">
      <alignment horizontal="center"/>
    </xf>
    <xf numFmtId="164" fontId="0" fillId="13" borderId="7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0" fontId="0" fillId="5" borderId="7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1" borderId="7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wrapText="1"/>
    </xf>
    <xf numFmtId="0" fontId="0" fillId="20" borderId="7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wrapText="1"/>
    </xf>
    <xf numFmtId="0" fontId="0" fillId="13" borderId="7" xfId="0" applyFill="1" applyBorder="1" applyAlignment="1">
      <alignment horizontal="center" wrapText="1"/>
    </xf>
    <xf numFmtId="0" fontId="0" fillId="13" borderId="7" xfId="0" applyFill="1" applyBorder="1" applyAlignment="1">
      <alignment horizontal="center" vertical="center" wrapText="1"/>
    </xf>
    <xf numFmtId="0" fontId="0" fillId="21" borderId="7" xfId="0" applyFill="1" applyBorder="1" applyAlignment="1">
      <alignment horizontal="center" wrapText="1"/>
    </xf>
    <xf numFmtId="0" fontId="0" fillId="21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7" xfId="0" applyFill="1" applyBorder="1" applyAlignment="1">
      <alignment horizontal="center" vertical="center" wrapText="1"/>
    </xf>
    <xf numFmtId="0" fontId="0" fillId="22" borderId="7" xfId="0" applyFill="1" applyBorder="1" applyAlignment="1">
      <alignment horizontal="center" wrapText="1"/>
    </xf>
    <xf numFmtId="0" fontId="0" fillId="22" borderId="7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12" borderId="7" xfId="0" applyFill="1" applyBorder="1" applyAlignment="1">
      <alignment horizontal="center" wrapText="1"/>
    </xf>
    <xf numFmtId="0" fontId="0" fillId="12" borderId="7" xfId="0" applyFill="1" applyBorder="1" applyAlignment="1">
      <alignment horizontal="center" vertical="center" wrapText="1"/>
    </xf>
    <xf numFmtId="0" fontId="0" fillId="23" borderId="7" xfId="0" applyFill="1" applyBorder="1" applyAlignment="1">
      <alignment horizontal="center" wrapText="1"/>
    </xf>
    <xf numFmtId="0" fontId="0" fillId="23" borderId="7" xfId="0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/>
    <xf numFmtId="0" fontId="0" fillId="19" borderId="13" xfId="0" applyFill="1" applyBorder="1" applyAlignment="1"/>
    <xf numFmtId="0" fontId="0" fillId="0" borderId="13" xfId="0" applyBorder="1" applyAlignment="1"/>
    <xf numFmtId="0" fontId="0" fillId="13" borderId="16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9" borderId="17" xfId="0" applyFill="1" applyBorder="1" applyAlignment="1"/>
    <xf numFmtId="0" fontId="0" fillId="9" borderId="16" xfId="0" applyFill="1" applyBorder="1" applyAlignment="1">
      <alignment horizontal="center" wrapText="1"/>
    </xf>
    <xf numFmtId="0" fontId="0" fillId="9" borderId="13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F20A-8579-4AD2-BF10-A297545BD9EB}">
  <dimension ref="B1:AF501"/>
  <sheetViews>
    <sheetView tabSelected="1" zoomScale="90" zoomScaleNormal="90" workbookViewId="0">
      <selection activeCell="R1" sqref="R1"/>
    </sheetView>
  </sheetViews>
  <sheetFormatPr defaultColWidth="9.1796875" defaultRowHeight="14.5" x14ac:dyDescent="0.35"/>
  <cols>
    <col min="1" max="1" width="1.1796875" style="13" customWidth="1"/>
    <col min="2" max="3" width="17.453125" style="14" customWidth="1"/>
    <col min="4" max="5" width="11.26953125" style="14" customWidth="1"/>
    <col min="6" max="6" width="13.7265625" style="14" customWidth="1"/>
    <col min="7" max="9" width="18.453125" style="14" customWidth="1"/>
    <col min="10" max="11" width="11.1796875" style="14" customWidth="1"/>
    <col min="12" max="13" width="18.1796875" style="14" customWidth="1"/>
    <col min="14" max="14" width="18.26953125" style="14" customWidth="1"/>
    <col min="15" max="18" width="13.7265625" style="14" customWidth="1"/>
    <col min="19" max="21" width="18.1796875" style="14" customWidth="1"/>
    <col min="22" max="22" width="18.26953125" style="14" customWidth="1"/>
    <col min="23" max="25" width="13.7265625" style="14" customWidth="1"/>
    <col min="26" max="26" width="2" style="14" customWidth="1"/>
    <col min="27" max="27" width="22.54296875" style="14" customWidth="1"/>
    <col min="28" max="32" width="15.81640625" style="14" customWidth="1"/>
    <col min="33" max="16384" width="9.1796875" style="13"/>
  </cols>
  <sheetData>
    <row r="1" spans="2:32" ht="6.75" customHeight="1" x14ac:dyDescent="0.35"/>
    <row r="2" spans="2:32" ht="18.5" x14ac:dyDescent="0.45">
      <c r="B2" s="15" t="s">
        <v>0</v>
      </c>
      <c r="J2" s="14">
        <f>SUM(J6:J252)</f>
        <v>780</v>
      </c>
      <c r="K2" s="14">
        <v>38</v>
      </c>
    </row>
    <row r="3" spans="2:32" ht="15" thickBot="1" x14ac:dyDescent="0.4"/>
    <row r="4" spans="2:32" x14ac:dyDescent="0.35">
      <c r="B4" s="93" t="s">
        <v>1</v>
      </c>
      <c r="C4" s="94"/>
      <c r="D4" s="94"/>
      <c r="E4" s="94"/>
      <c r="F4" s="95"/>
      <c r="G4" s="96" t="s">
        <v>2</v>
      </c>
      <c r="H4" s="97"/>
      <c r="I4" s="97"/>
      <c r="J4" s="97"/>
      <c r="K4" s="98"/>
      <c r="L4" s="99" t="s">
        <v>3</v>
      </c>
      <c r="M4" s="100"/>
      <c r="N4" s="100"/>
      <c r="O4" s="100"/>
      <c r="P4" s="100"/>
      <c r="Q4" s="100"/>
      <c r="R4" s="101"/>
      <c r="S4" s="102" t="s">
        <v>4</v>
      </c>
      <c r="T4" s="103"/>
      <c r="U4" s="103"/>
      <c r="V4" s="103"/>
      <c r="W4" s="103"/>
      <c r="X4" s="103"/>
      <c r="Y4" s="104"/>
      <c r="AA4" s="93" t="s">
        <v>5</v>
      </c>
      <c r="AB4" s="94"/>
      <c r="AC4" s="94"/>
      <c r="AD4" s="94"/>
      <c r="AE4" s="94"/>
      <c r="AF4" s="95"/>
    </row>
    <row r="5" spans="2:32" ht="30" customHeight="1" thickBot="1" x14ac:dyDescent="0.4">
      <c r="B5" s="1" t="s">
        <v>6</v>
      </c>
      <c r="C5" s="2" t="s">
        <v>7</v>
      </c>
      <c r="D5" s="2" t="s">
        <v>8</v>
      </c>
      <c r="E5" s="2" t="s">
        <v>9</v>
      </c>
      <c r="F5" s="3" t="s">
        <v>10</v>
      </c>
      <c r="G5" s="7" t="s">
        <v>11</v>
      </c>
      <c r="H5" s="8" t="s">
        <v>12</v>
      </c>
      <c r="I5" s="8" t="s">
        <v>13</v>
      </c>
      <c r="J5" s="8" t="s">
        <v>14</v>
      </c>
      <c r="K5" s="9" t="s">
        <v>15</v>
      </c>
      <c r="L5" s="4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6" t="s">
        <v>15</v>
      </c>
      <c r="S5" s="10" t="s">
        <v>16</v>
      </c>
      <c r="T5" s="11" t="s">
        <v>17</v>
      </c>
      <c r="U5" s="11" t="s">
        <v>22</v>
      </c>
      <c r="V5" s="11" t="s">
        <v>18</v>
      </c>
      <c r="W5" s="11" t="s">
        <v>20</v>
      </c>
      <c r="X5" s="11" t="s">
        <v>21</v>
      </c>
      <c r="Y5" s="12" t="s">
        <v>15</v>
      </c>
      <c r="AA5" s="1" t="s">
        <v>23</v>
      </c>
      <c r="AB5" s="2" t="s">
        <v>24</v>
      </c>
      <c r="AC5" s="2" t="s">
        <v>25</v>
      </c>
      <c r="AD5" s="2" t="s">
        <v>26</v>
      </c>
      <c r="AE5" s="2" t="s">
        <v>27</v>
      </c>
      <c r="AF5" s="3" t="s">
        <v>28</v>
      </c>
    </row>
    <row r="6" spans="2:32" s="28" customFormat="1" ht="30" customHeight="1" thickBot="1" x14ac:dyDescent="0.4">
      <c r="B6" s="16" t="s">
        <v>29</v>
      </c>
      <c r="C6" s="17" t="s">
        <v>30</v>
      </c>
      <c r="D6" s="17">
        <v>1854</v>
      </c>
      <c r="E6" s="17"/>
      <c r="F6" s="18" t="s">
        <v>31</v>
      </c>
      <c r="G6" s="19" t="s">
        <v>31</v>
      </c>
      <c r="H6" s="20" t="s">
        <v>32</v>
      </c>
      <c r="I6" s="20"/>
      <c r="J6" s="20">
        <v>2</v>
      </c>
      <c r="K6" s="21" t="s">
        <v>33</v>
      </c>
      <c r="L6" s="22" t="s">
        <v>34</v>
      </c>
      <c r="M6" s="23" t="s">
        <v>32</v>
      </c>
      <c r="N6" s="23" t="s">
        <v>35</v>
      </c>
      <c r="O6" s="23" t="s">
        <v>36</v>
      </c>
      <c r="P6" s="23" t="s">
        <v>33</v>
      </c>
      <c r="Q6" s="23">
        <v>0</v>
      </c>
      <c r="R6" s="24" t="s">
        <v>33</v>
      </c>
      <c r="S6" s="25" t="s">
        <v>37</v>
      </c>
      <c r="T6" s="26" t="s">
        <v>38</v>
      </c>
      <c r="U6" s="26"/>
      <c r="V6" s="26" t="s">
        <v>39</v>
      </c>
      <c r="W6" s="26" t="s">
        <v>40</v>
      </c>
      <c r="X6" s="26">
        <v>3</v>
      </c>
      <c r="Y6" s="27" t="s">
        <v>33</v>
      </c>
      <c r="AA6" s="16" t="s">
        <v>41</v>
      </c>
      <c r="AB6" s="17">
        <v>1877</v>
      </c>
      <c r="AC6" s="17">
        <f>AB6-D6</f>
        <v>23</v>
      </c>
      <c r="AD6" s="17"/>
      <c r="AE6" s="17"/>
      <c r="AF6" s="18"/>
    </row>
    <row r="7" spans="2:32" s="28" customFormat="1" ht="30" customHeight="1" thickBot="1" x14ac:dyDescent="0.4">
      <c r="B7" s="29" t="s">
        <v>42</v>
      </c>
      <c r="C7" s="30" t="s">
        <v>43</v>
      </c>
      <c r="D7" s="30">
        <v>1854</v>
      </c>
      <c r="E7" s="30"/>
      <c r="F7" s="31" t="s">
        <v>44</v>
      </c>
      <c r="G7" s="32" t="s">
        <v>44</v>
      </c>
      <c r="H7" s="33" t="s">
        <v>45</v>
      </c>
      <c r="I7" s="33" t="s">
        <v>46</v>
      </c>
      <c r="J7" s="33">
        <v>5</v>
      </c>
      <c r="K7" s="34" t="s">
        <v>33</v>
      </c>
      <c r="L7" s="35" t="s">
        <v>47</v>
      </c>
      <c r="M7" s="36" t="s">
        <v>48</v>
      </c>
      <c r="N7" s="36" t="s">
        <v>49</v>
      </c>
      <c r="O7" s="36" t="s">
        <v>50</v>
      </c>
      <c r="P7" s="36"/>
      <c r="Q7" s="36"/>
      <c r="R7" s="37"/>
      <c r="S7" s="38"/>
      <c r="T7" s="39"/>
      <c r="U7" s="39"/>
      <c r="V7" s="39"/>
      <c r="W7" s="39"/>
      <c r="X7" s="39"/>
      <c r="Y7" s="40"/>
      <c r="AA7" s="29" t="s">
        <v>41</v>
      </c>
      <c r="AB7" s="17">
        <v>1877</v>
      </c>
      <c r="AC7" s="17">
        <f t="shared" ref="AC7:AC70" si="0">AB7-D7</f>
        <v>23</v>
      </c>
      <c r="AD7" s="30"/>
      <c r="AE7" s="30"/>
      <c r="AF7" s="31"/>
    </row>
    <row r="8" spans="2:32" s="28" customFormat="1" ht="30" customHeight="1" thickBot="1" x14ac:dyDescent="0.4">
      <c r="B8" s="29" t="s">
        <v>51</v>
      </c>
      <c r="C8" s="30" t="s">
        <v>43</v>
      </c>
      <c r="D8" s="30">
        <v>1849</v>
      </c>
      <c r="E8" s="30"/>
      <c r="F8" s="31" t="s">
        <v>34</v>
      </c>
      <c r="G8" s="32" t="s">
        <v>34</v>
      </c>
      <c r="H8" s="33" t="s">
        <v>52</v>
      </c>
      <c r="I8" s="33"/>
      <c r="J8" s="33">
        <v>1</v>
      </c>
      <c r="K8" s="34" t="s">
        <v>33</v>
      </c>
      <c r="L8" s="35"/>
      <c r="M8" s="36"/>
      <c r="N8" s="36"/>
      <c r="O8" s="36"/>
      <c r="P8" s="36"/>
      <c r="Q8" s="36"/>
      <c r="R8" s="37"/>
      <c r="S8" s="38"/>
      <c r="T8" s="39"/>
      <c r="U8" s="39"/>
      <c r="V8" s="39"/>
      <c r="W8" s="39"/>
      <c r="X8" s="39"/>
      <c r="Y8" s="40"/>
      <c r="AA8" s="29" t="s">
        <v>41</v>
      </c>
      <c r="AB8" s="17">
        <v>1877</v>
      </c>
      <c r="AC8" s="17">
        <f t="shared" si="0"/>
        <v>28</v>
      </c>
      <c r="AD8" s="30"/>
      <c r="AE8" s="30"/>
      <c r="AF8" s="31"/>
    </row>
    <row r="9" spans="2:32" s="28" customFormat="1" ht="30" customHeight="1" thickBot="1" x14ac:dyDescent="0.4">
      <c r="B9" s="29" t="s">
        <v>53</v>
      </c>
      <c r="C9" s="30" t="s">
        <v>30</v>
      </c>
      <c r="D9" s="30">
        <v>1854</v>
      </c>
      <c r="E9" s="30"/>
      <c r="F9" s="31" t="s">
        <v>31</v>
      </c>
      <c r="G9" s="32" t="s">
        <v>34</v>
      </c>
      <c r="H9" s="33" t="s">
        <v>54</v>
      </c>
      <c r="I9" s="33" t="s">
        <v>55</v>
      </c>
      <c r="J9" s="33">
        <v>1</v>
      </c>
      <c r="K9" s="34" t="s">
        <v>33</v>
      </c>
      <c r="L9" s="35" t="s">
        <v>31</v>
      </c>
      <c r="M9" s="36" t="s">
        <v>56</v>
      </c>
      <c r="N9" s="36" t="s">
        <v>57</v>
      </c>
      <c r="O9" s="36" t="s">
        <v>58</v>
      </c>
      <c r="P9" s="36" t="s">
        <v>40</v>
      </c>
      <c r="Q9" s="36">
        <v>1</v>
      </c>
      <c r="R9" s="37" t="s">
        <v>33</v>
      </c>
      <c r="S9" s="38" t="s">
        <v>31</v>
      </c>
      <c r="T9" s="39" t="s">
        <v>56</v>
      </c>
      <c r="U9" s="39"/>
      <c r="V9" s="39" t="s">
        <v>55</v>
      </c>
      <c r="W9" s="39" t="s">
        <v>40</v>
      </c>
      <c r="X9" s="39">
        <v>2</v>
      </c>
      <c r="Y9" s="40" t="s">
        <v>33</v>
      </c>
      <c r="AA9" s="29" t="s">
        <v>41</v>
      </c>
      <c r="AB9" s="17">
        <v>1877</v>
      </c>
      <c r="AC9" s="17">
        <f t="shared" si="0"/>
        <v>23</v>
      </c>
      <c r="AD9" s="30"/>
      <c r="AE9" s="30"/>
      <c r="AF9" s="31"/>
    </row>
    <row r="10" spans="2:32" s="28" customFormat="1" ht="30" customHeight="1" thickBot="1" x14ac:dyDescent="0.4">
      <c r="B10" s="29" t="s">
        <v>59</v>
      </c>
      <c r="C10" s="30" t="s">
        <v>60</v>
      </c>
      <c r="D10" s="30">
        <v>1862</v>
      </c>
      <c r="E10" s="30"/>
      <c r="F10" s="31" t="s">
        <v>31</v>
      </c>
      <c r="G10" s="32" t="s">
        <v>61</v>
      </c>
      <c r="H10" s="33" t="s">
        <v>62</v>
      </c>
      <c r="I10" s="33" t="s">
        <v>63</v>
      </c>
      <c r="J10" s="33">
        <v>7</v>
      </c>
      <c r="K10" s="34" t="s">
        <v>33</v>
      </c>
      <c r="L10" s="35" t="s">
        <v>64</v>
      </c>
      <c r="M10" s="36" t="s">
        <v>65</v>
      </c>
      <c r="N10" s="36" t="s">
        <v>66</v>
      </c>
      <c r="O10" s="36" t="s">
        <v>67</v>
      </c>
      <c r="P10" s="36" t="s">
        <v>33</v>
      </c>
      <c r="Q10" s="36">
        <v>0</v>
      </c>
      <c r="R10" s="37" t="s">
        <v>33</v>
      </c>
      <c r="S10" s="38" t="s">
        <v>68</v>
      </c>
      <c r="T10" s="39"/>
      <c r="U10" s="39"/>
      <c r="V10" s="39" t="s">
        <v>69</v>
      </c>
      <c r="W10" s="39" t="s">
        <v>40</v>
      </c>
      <c r="X10" s="39">
        <v>1</v>
      </c>
      <c r="Y10" s="40" t="s">
        <v>40</v>
      </c>
      <c r="AA10" s="29" t="s">
        <v>70</v>
      </c>
      <c r="AB10" s="30">
        <v>1877</v>
      </c>
      <c r="AC10" s="17">
        <f t="shared" si="0"/>
        <v>15</v>
      </c>
      <c r="AD10" s="30"/>
      <c r="AE10" s="30"/>
      <c r="AF10" s="31"/>
    </row>
    <row r="11" spans="2:32" s="28" customFormat="1" ht="30" customHeight="1" thickBot="1" x14ac:dyDescent="0.4">
      <c r="B11" s="29" t="s">
        <v>71</v>
      </c>
      <c r="C11" s="30" t="s">
        <v>72</v>
      </c>
      <c r="D11" s="30">
        <v>1862</v>
      </c>
      <c r="E11" s="30"/>
      <c r="F11" s="31" t="s">
        <v>31</v>
      </c>
      <c r="G11" s="32" t="s">
        <v>34</v>
      </c>
      <c r="H11" s="33" t="s">
        <v>73</v>
      </c>
      <c r="I11" s="33" t="s">
        <v>74</v>
      </c>
      <c r="J11" s="33">
        <v>4</v>
      </c>
      <c r="K11" s="34" t="s">
        <v>33</v>
      </c>
      <c r="L11" s="35" t="s">
        <v>31</v>
      </c>
      <c r="M11" s="36" t="s">
        <v>75</v>
      </c>
      <c r="N11" s="36" t="s">
        <v>76</v>
      </c>
      <c r="O11" s="36" t="s">
        <v>77</v>
      </c>
      <c r="P11" s="36" t="s">
        <v>33</v>
      </c>
      <c r="Q11" s="36">
        <v>0</v>
      </c>
      <c r="R11" s="37" t="s">
        <v>33</v>
      </c>
      <c r="S11" s="38" t="s">
        <v>78</v>
      </c>
      <c r="T11" s="39"/>
      <c r="U11" s="39"/>
      <c r="V11" s="39" t="s">
        <v>76</v>
      </c>
      <c r="W11" s="39" t="s">
        <v>40</v>
      </c>
      <c r="X11" s="39">
        <v>1</v>
      </c>
      <c r="Y11" s="40" t="s">
        <v>33</v>
      </c>
      <c r="AA11" s="29" t="s">
        <v>79</v>
      </c>
      <c r="AB11" s="30">
        <v>1877</v>
      </c>
      <c r="AC11" s="17">
        <f t="shared" si="0"/>
        <v>15</v>
      </c>
      <c r="AD11" s="30"/>
      <c r="AE11" s="30"/>
      <c r="AF11" s="31" t="s">
        <v>40</v>
      </c>
    </row>
    <row r="12" spans="2:32" s="28" customFormat="1" ht="30" customHeight="1" thickBot="1" x14ac:dyDescent="0.4">
      <c r="B12" s="29" t="s">
        <v>80</v>
      </c>
      <c r="C12" s="30" t="s">
        <v>43</v>
      </c>
      <c r="D12" s="30">
        <v>1842</v>
      </c>
      <c r="E12" s="30">
        <v>1915</v>
      </c>
      <c r="F12" s="31" t="s">
        <v>81</v>
      </c>
      <c r="G12" s="32" t="s">
        <v>82</v>
      </c>
      <c r="H12" s="33"/>
      <c r="I12" s="33"/>
      <c r="J12" s="33"/>
      <c r="K12" s="34"/>
      <c r="L12" s="35" t="s">
        <v>83</v>
      </c>
      <c r="M12" s="36" t="s">
        <v>84</v>
      </c>
      <c r="N12" s="36" t="s">
        <v>85</v>
      </c>
      <c r="O12" s="36" t="s">
        <v>86</v>
      </c>
      <c r="P12" s="36" t="s">
        <v>40</v>
      </c>
      <c r="Q12" s="36">
        <v>3</v>
      </c>
      <c r="R12" s="37" t="s">
        <v>33</v>
      </c>
      <c r="S12" s="38" t="s">
        <v>83</v>
      </c>
      <c r="T12" s="39" t="s">
        <v>87</v>
      </c>
      <c r="U12" s="39"/>
      <c r="V12" s="39" t="s">
        <v>85</v>
      </c>
      <c r="W12" s="39" t="s">
        <v>40</v>
      </c>
      <c r="X12" s="39">
        <v>2</v>
      </c>
      <c r="Y12" s="40" t="s">
        <v>33</v>
      </c>
      <c r="AA12" s="29" t="s">
        <v>88</v>
      </c>
      <c r="AB12" s="30">
        <v>1877</v>
      </c>
      <c r="AC12" s="17">
        <f t="shared" si="0"/>
        <v>35</v>
      </c>
      <c r="AD12" s="30"/>
      <c r="AE12" s="30"/>
      <c r="AF12" s="31"/>
    </row>
    <row r="13" spans="2:32" s="28" customFormat="1" ht="30" customHeight="1" thickBot="1" x14ac:dyDescent="0.4">
      <c r="B13" s="29" t="s">
        <v>89</v>
      </c>
      <c r="C13" s="30" t="s">
        <v>90</v>
      </c>
      <c r="D13" s="30">
        <v>1861</v>
      </c>
      <c r="E13" s="30"/>
      <c r="F13" s="31" t="s">
        <v>31</v>
      </c>
      <c r="G13" s="32" t="s">
        <v>31</v>
      </c>
      <c r="H13" s="33" t="s">
        <v>91</v>
      </c>
      <c r="I13" s="33" t="s">
        <v>92</v>
      </c>
      <c r="J13" s="33">
        <v>1</v>
      </c>
      <c r="K13" s="34" t="s">
        <v>33</v>
      </c>
      <c r="L13" s="35" t="s">
        <v>31</v>
      </c>
      <c r="M13" s="36" t="s">
        <v>93</v>
      </c>
      <c r="N13" s="36" t="s">
        <v>94</v>
      </c>
      <c r="O13" s="36" t="s">
        <v>95</v>
      </c>
      <c r="P13" s="36" t="s">
        <v>33</v>
      </c>
      <c r="Q13" s="36">
        <v>4</v>
      </c>
      <c r="R13" s="37" t="s">
        <v>33</v>
      </c>
      <c r="S13" s="38" t="s">
        <v>31</v>
      </c>
      <c r="T13" s="39" t="s">
        <v>96</v>
      </c>
      <c r="U13" s="39"/>
      <c r="V13" s="39" t="s">
        <v>97</v>
      </c>
      <c r="W13" s="39" t="s">
        <v>40</v>
      </c>
      <c r="X13" s="39">
        <v>4</v>
      </c>
      <c r="Y13" s="40" t="s">
        <v>33</v>
      </c>
      <c r="AA13" s="29" t="s">
        <v>79</v>
      </c>
      <c r="AB13" s="30">
        <v>1876</v>
      </c>
      <c r="AC13" s="17">
        <f t="shared" si="0"/>
        <v>15</v>
      </c>
      <c r="AD13" s="30" t="s">
        <v>82</v>
      </c>
      <c r="AE13" s="30"/>
      <c r="AF13" s="31"/>
    </row>
    <row r="14" spans="2:32" s="28" customFormat="1" ht="30" customHeight="1" thickBot="1" x14ac:dyDescent="0.4">
      <c r="B14" s="29" t="s">
        <v>98</v>
      </c>
      <c r="C14" s="30" t="s">
        <v>30</v>
      </c>
      <c r="D14" s="30">
        <v>1860</v>
      </c>
      <c r="E14" s="30"/>
      <c r="F14" s="31" t="s">
        <v>31</v>
      </c>
      <c r="G14" s="32" t="s">
        <v>34</v>
      </c>
      <c r="H14" s="33" t="s">
        <v>91</v>
      </c>
      <c r="I14" s="33" t="s">
        <v>99</v>
      </c>
      <c r="J14" s="33">
        <v>2</v>
      </c>
      <c r="K14" s="34" t="s">
        <v>33</v>
      </c>
      <c r="L14" s="35" t="s">
        <v>31</v>
      </c>
      <c r="M14" s="36" t="s">
        <v>91</v>
      </c>
      <c r="N14" s="36" t="s">
        <v>100</v>
      </c>
      <c r="O14" s="36" t="s">
        <v>101</v>
      </c>
      <c r="P14" s="36" t="s">
        <v>33</v>
      </c>
      <c r="Q14" s="36">
        <v>0</v>
      </c>
      <c r="R14" s="37" t="s">
        <v>33</v>
      </c>
      <c r="S14" s="38" t="s">
        <v>102</v>
      </c>
      <c r="T14" s="39" t="s">
        <v>82</v>
      </c>
      <c r="U14" s="39"/>
      <c r="V14" s="39" t="s">
        <v>103</v>
      </c>
      <c r="W14" s="39" t="s">
        <v>40</v>
      </c>
      <c r="X14" s="39">
        <v>2</v>
      </c>
      <c r="Y14" s="40" t="s">
        <v>33</v>
      </c>
      <c r="AA14" s="29" t="s">
        <v>79</v>
      </c>
      <c r="AB14" s="30">
        <v>1876</v>
      </c>
      <c r="AC14" s="17">
        <f t="shared" si="0"/>
        <v>16</v>
      </c>
      <c r="AD14" s="30" t="s">
        <v>82</v>
      </c>
      <c r="AE14" s="30"/>
      <c r="AF14" s="31"/>
    </row>
    <row r="15" spans="2:32" s="28" customFormat="1" ht="30" customHeight="1" thickBot="1" x14ac:dyDescent="0.4">
      <c r="B15" s="29" t="s">
        <v>104</v>
      </c>
      <c r="C15" s="30" t="s">
        <v>105</v>
      </c>
      <c r="D15" s="30">
        <v>1859</v>
      </c>
      <c r="E15" s="30">
        <v>1932</v>
      </c>
      <c r="F15" s="31" t="s">
        <v>106</v>
      </c>
      <c r="G15" s="32" t="s">
        <v>82</v>
      </c>
      <c r="H15" s="33"/>
      <c r="I15" s="33"/>
      <c r="J15" s="33"/>
      <c r="K15" s="34"/>
      <c r="L15" s="35" t="s">
        <v>31</v>
      </c>
      <c r="M15" s="36" t="s">
        <v>107</v>
      </c>
      <c r="N15" s="36" t="s">
        <v>108</v>
      </c>
      <c r="O15" s="36" t="s">
        <v>109</v>
      </c>
      <c r="P15" s="36" t="s">
        <v>33</v>
      </c>
      <c r="Q15" s="36">
        <v>1</v>
      </c>
      <c r="R15" s="37" t="s">
        <v>33</v>
      </c>
      <c r="S15" s="38" t="s">
        <v>110</v>
      </c>
      <c r="T15" s="39" t="s">
        <v>111</v>
      </c>
      <c r="U15" s="39"/>
      <c r="V15" s="39" t="s">
        <v>108</v>
      </c>
      <c r="W15" s="39" t="s">
        <v>40</v>
      </c>
      <c r="X15" s="39">
        <v>1</v>
      </c>
      <c r="Y15" s="40" t="s">
        <v>33</v>
      </c>
      <c r="AA15" s="29" t="s">
        <v>79</v>
      </c>
      <c r="AB15" s="30">
        <v>1876</v>
      </c>
      <c r="AC15" s="17">
        <f t="shared" si="0"/>
        <v>17</v>
      </c>
      <c r="AD15" s="30" t="s">
        <v>82</v>
      </c>
      <c r="AE15" s="30"/>
      <c r="AF15" s="31"/>
    </row>
    <row r="16" spans="2:32" s="28" customFormat="1" ht="30" customHeight="1" thickBot="1" x14ac:dyDescent="0.4">
      <c r="B16" s="29" t="s">
        <v>112</v>
      </c>
      <c r="C16" s="30" t="s">
        <v>113</v>
      </c>
      <c r="D16" s="30">
        <v>1848</v>
      </c>
      <c r="E16" s="30">
        <v>1918</v>
      </c>
      <c r="F16" s="31" t="s">
        <v>114</v>
      </c>
      <c r="G16" s="32" t="s">
        <v>114</v>
      </c>
      <c r="H16" s="33" t="s">
        <v>82</v>
      </c>
      <c r="I16" s="33"/>
      <c r="J16" s="33">
        <v>1</v>
      </c>
      <c r="K16" s="34" t="s">
        <v>33</v>
      </c>
      <c r="L16" s="35" t="s">
        <v>115</v>
      </c>
      <c r="M16" s="36" t="s">
        <v>116</v>
      </c>
      <c r="N16" s="36" t="s">
        <v>117</v>
      </c>
      <c r="O16" s="36" t="s">
        <v>118</v>
      </c>
      <c r="P16" s="36" t="s">
        <v>40</v>
      </c>
      <c r="Q16" s="36">
        <v>0</v>
      </c>
      <c r="R16" s="37" t="s">
        <v>33</v>
      </c>
      <c r="S16" s="38" t="s">
        <v>115</v>
      </c>
      <c r="T16" s="39" t="s">
        <v>119</v>
      </c>
      <c r="U16" s="39"/>
      <c r="V16" s="39" t="s">
        <v>120</v>
      </c>
      <c r="W16" s="39" t="s">
        <v>40</v>
      </c>
      <c r="X16" s="39">
        <v>2</v>
      </c>
      <c r="Y16" s="40" t="s">
        <v>40</v>
      </c>
      <c r="AA16" s="29" t="s">
        <v>79</v>
      </c>
      <c r="AB16" s="30">
        <v>1876</v>
      </c>
      <c r="AC16" s="17">
        <f t="shared" si="0"/>
        <v>28</v>
      </c>
      <c r="AD16" s="30" t="s">
        <v>40</v>
      </c>
      <c r="AE16" s="30"/>
      <c r="AF16" s="31"/>
    </row>
    <row r="17" spans="2:32" s="28" customFormat="1" ht="30" customHeight="1" thickBot="1" x14ac:dyDescent="0.4">
      <c r="B17" s="29" t="s">
        <v>112</v>
      </c>
      <c r="C17" s="30" t="s">
        <v>30</v>
      </c>
      <c r="D17" s="30">
        <v>1861</v>
      </c>
      <c r="E17" s="30">
        <v>1929</v>
      </c>
      <c r="F17" s="31" t="s">
        <v>121</v>
      </c>
      <c r="G17" s="32" t="s">
        <v>31</v>
      </c>
      <c r="H17" s="33" t="s">
        <v>91</v>
      </c>
      <c r="I17" s="33" t="s">
        <v>122</v>
      </c>
      <c r="J17" s="33">
        <v>3</v>
      </c>
      <c r="K17" s="34" t="s">
        <v>33</v>
      </c>
      <c r="L17" s="35" t="s">
        <v>31</v>
      </c>
      <c r="M17" s="36" t="s">
        <v>123</v>
      </c>
      <c r="N17" s="36" t="s">
        <v>55</v>
      </c>
      <c r="O17" s="36" t="s">
        <v>124</v>
      </c>
      <c r="P17" s="36" t="s">
        <v>33</v>
      </c>
      <c r="Q17" s="36">
        <v>0</v>
      </c>
      <c r="R17" s="37" t="s">
        <v>33</v>
      </c>
      <c r="S17" s="38" t="s">
        <v>37</v>
      </c>
      <c r="T17" s="39" t="s">
        <v>123</v>
      </c>
      <c r="U17" s="39"/>
      <c r="V17" s="39" t="s">
        <v>125</v>
      </c>
      <c r="W17" s="39" t="s">
        <v>40</v>
      </c>
      <c r="X17" s="39">
        <v>0</v>
      </c>
      <c r="Y17" s="40" t="s">
        <v>33</v>
      </c>
      <c r="AA17" s="29" t="s">
        <v>79</v>
      </c>
      <c r="AB17" s="30">
        <v>1876</v>
      </c>
      <c r="AC17" s="17">
        <f t="shared" si="0"/>
        <v>15</v>
      </c>
      <c r="AD17" s="30" t="s">
        <v>82</v>
      </c>
      <c r="AE17" s="30"/>
      <c r="AF17" s="31"/>
    </row>
    <row r="18" spans="2:32" s="28" customFormat="1" ht="30" customHeight="1" thickBot="1" x14ac:dyDescent="0.4">
      <c r="B18" s="29" t="s">
        <v>112</v>
      </c>
      <c r="C18" s="30" t="s">
        <v>126</v>
      </c>
      <c r="D18" s="30">
        <v>1852</v>
      </c>
      <c r="E18" s="30">
        <v>1910</v>
      </c>
      <c r="F18" s="31" t="s">
        <v>31</v>
      </c>
      <c r="G18" s="32" t="s">
        <v>114</v>
      </c>
      <c r="H18" s="33"/>
      <c r="I18" s="33"/>
      <c r="J18" s="33">
        <v>1</v>
      </c>
      <c r="K18" s="34" t="s">
        <v>33</v>
      </c>
      <c r="L18" s="35" t="s">
        <v>115</v>
      </c>
      <c r="M18" s="36" t="s">
        <v>127</v>
      </c>
      <c r="N18" s="36" t="s">
        <v>128</v>
      </c>
      <c r="O18" s="36" t="s">
        <v>86</v>
      </c>
      <c r="P18" s="36" t="s">
        <v>40</v>
      </c>
      <c r="Q18" s="36">
        <v>3</v>
      </c>
      <c r="R18" s="37" t="s">
        <v>33</v>
      </c>
      <c r="S18" s="38" t="s">
        <v>129</v>
      </c>
      <c r="T18" s="39" t="s">
        <v>130</v>
      </c>
      <c r="U18" s="39"/>
      <c r="V18" s="39" t="s">
        <v>131</v>
      </c>
      <c r="W18" s="39" t="s">
        <v>40</v>
      </c>
      <c r="X18" s="39">
        <v>0</v>
      </c>
      <c r="Y18" s="40" t="s">
        <v>33</v>
      </c>
      <c r="AA18" s="29" t="s">
        <v>79</v>
      </c>
      <c r="AB18" s="30">
        <v>1877</v>
      </c>
      <c r="AC18" s="17">
        <f t="shared" si="0"/>
        <v>25</v>
      </c>
      <c r="AD18" s="30" t="s">
        <v>40</v>
      </c>
      <c r="AE18" s="30"/>
      <c r="AF18" s="31"/>
    </row>
    <row r="19" spans="2:32" s="28" customFormat="1" ht="30" customHeight="1" thickBot="1" x14ac:dyDescent="0.4">
      <c r="B19" s="29" t="s">
        <v>132</v>
      </c>
      <c r="C19" s="30" t="s">
        <v>30</v>
      </c>
      <c r="D19" s="30">
        <v>1860</v>
      </c>
      <c r="E19" s="30"/>
      <c r="F19" s="31"/>
      <c r="G19" s="32" t="s">
        <v>31</v>
      </c>
      <c r="H19" s="33" t="s">
        <v>91</v>
      </c>
      <c r="I19" s="33"/>
      <c r="J19" s="33">
        <v>4</v>
      </c>
      <c r="K19" s="34" t="s">
        <v>33</v>
      </c>
      <c r="L19" s="35" t="s">
        <v>31</v>
      </c>
      <c r="M19" s="36" t="s">
        <v>91</v>
      </c>
      <c r="N19" s="36" t="s">
        <v>55</v>
      </c>
      <c r="O19" s="36" t="s">
        <v>133</v>
      </c>
      <c r="P19" s="36" t="s">
        <v>33</v>
      </c>
      <c r="Q19" s="36">
        <v>2</v>
      </c>
      <c r="R19" s="37" t="s">
        <v>40</v>
      </c>
      <c r="S19" s="38" t="s">
        <v>31</v>
      </c>
      <c r="T19" s="39" t="s">
        <v>91</v>
      </c>
      <c r="U19" s="39"/>
      <c r="V19" s="39" t="s">
        <v>134</v>
      </c>
      <c r="W19" s="39" t="s">
        <v>40</v>
      </c>
      <c r="X19" s="39">
        <v>4</v>
      </c>
      <c r="Y19" s="40" t="s">
        <v>40</v>
      </c>
      <c r="AA19" s="29" t="s">
        <v>79</v>
      </c>
      <c r="AB19" s="30">
        <v>1876</v>
      </c>
      <c r="AC19" s="17">
        <f t="shared" si="0"/>
        <v>16</v>
      </c>
      <c r="AD19" s="30"/>
      <c r="AE19" s="30"/>
      <c r="AF19" s="31"/>
    </row>
    <row r="20" spans="2:32" s="28" customFormat="1" ht="30" customHeight="1" thickBot="1" x14ac:dyDescent="0.4">
      <c r="B20" s="29" t="s">
        <v>135</v>
      </c>
      <c r="C20" s="30" t="s">
        <v>136</v>
      </c>
      <c r="D20" s="30">
        <v>1860</v>
      </c>
      <c r="E20" s="30">
        <v>1925</v>
      </c>
      <c r="F20" s="31" t="s">
        <v>31</v>
      </c>
      <c r="G20" s="32" t="s">
        <v>31</v>
      </c>
      <c r="H20" s="33" t="s">
        <v>91</v>
      </c>
      <c r="I20" s="33" t="s">
        <v>137</v>
      </c>
      <c r="J20" s="33">
        <v>6</v>
      </c>
      <c r="K20" s="34" t="s">
        <v>33</v>
      </c>
      <c r="L20" s="35" t="s">
        <v>31</v>
      </c>
      <c r="M20" s="36" t="s">
        <v>91</v>
      </c>
      <c r="N20" s="36" t="s">
        <v>138</v>
      </c>
      <c r="O20" s="36" t="s">
        <v>139</v>
      </c>
      <c r="P20" s="36" t="s">
        <v>33</v>
      </c>
      <c r="Q20" s="36">
        <v>0</v>
      </c>
      <c r="R20" s="37" t="s">
        <v>33</v>
      </c>
      <c r="S20" s="38" t="s">
        <v>31</v>
      </c>
      <c r="T20" s="39" t="s">
        <v>140</v>
      </c>
      <c r="U20" s="39" t="s">
        <v>82</v>
      </c>
      <c r="V20" s="39" t="s">
        <v>141</v>
      </c>
      <c r="W20" s="39" t="s">
        <v>40</v>
      </c>
      <c r="X20" s="39">
        <v>5</v>
      </c>
      <c r="Y20" s="40" t="s">
        <v>33</v>
      </c>
      <c r="AA20" s="29" t="s">
        <v>79</v>
      </c>
      <c r="AB20" s="30">
        <v>1876</v>
      </c>
      <c r="AC20" s="17">
        <f t="shared" si="0"/>
        <v>16</v>
      </c>
      <c r="AD20" s="30"/>
      <c r="AE20" s="30"/>
      <c r="AF20" s="31"/>
    </row>
    <row r="21" spans="2:32" s="28" customFormat="1" ht="30" customHeight="1" thickBot="1" x14ac:dyDescent="0.4">
      <c r="B21" s="29" t="s">
        <v>142</v>
      </c>
      <c r="C21" s="30" t="s">
        <v>143</v>
      </c>
      <c r="D21" s="30">
        <v>1856</v>
      </c>
      <c r="E21" s="30">
        <v>1933</v>
      </c>
      <c r="F21" s="31" t="s">
        <v>31</v>
      </c>
      <c r="G21" s="32" t="s">
        <v>31</v>
      </c>
      <c r="H21" s="33" t="s">
        <v>91</v>
      </c>
      <c r="I21" s="33" t="s">
        <v>144</v>
      </c>
      <c r="J21" s="33">
        <v>5</v>
      </c>
      <c r="K21" s="34" t="s">
        <v>33</v>
      </c>
      <c r="L21" s="35" t="s">
        <v>31</v>
      </c>
      <c r="M21" s="36" t="s">
        <v>145</v>
      </c>
      <c r="N21" s="36" t="s">
        <v>146</v>
      </c>
      <c r="O21" s="36" t="s">
        <v>147</v>
      </c>
      <c r="P21" s="36" t="s">
        <v>40</v>
      </c>
      <c r="Q21" s="36">
        <v>0</v>
      </c>
      <c r="R21" s="37" t="s">
        <v>33</v>
      </c>
      <c r="S21" s="38" t="s">
        <v>37</v>
      </c>
      <c r="T21" s="39" t="s">
        <v>148</v>
      </c>
      <c r="U21" s="39" t="s">
        <v>82</v>
      </c>
      <c r="V21" s="39" t="s">
        <v>122</v>
      </c>
      <c r="W21" s="39" t="s">
        <v>40</v>
      </c>
      <c r="X21" s="39">
        <v>1</v>
      </c>
      <c r="Y21" s="40" t="s">
        <v>33</v>
      </c>
      <c r="AA21" s="29" t="s">
        <v>79</v>
      </c>
      <c r="AB21" s="30">
        <v>1876</v>
      </c>
      <c r="AC21" s="17">
        <f t="shared" si="0"/>
        <v>20</v>
      </c>
      <c r="AD21" s="30" t="s">
        <v>40</v>
      </c>
      <c r="AE21" s="30"/>
      <c r="AF21" s="31"/>
    </row>
    <row r="22" spans="2:32" s="28" customFormat="1" ht="30" customHeight="1" thickBot="1" x14ac:dyDescent="0.4">
      <c r="B22" s="29" t="s">
        <v>142</v>
      </c>
      <c r="C22" s="30" t="s">
        <v>149</v>
      </c>
      <c r="D22" s="30">
        <v>1859</v>
      </c>
      <c r="E22" s="30">
        <v>1881</v>
      </c>
      <c r="F22" s="31" t="s">
        <v>31</v>
      </c>
      <c r="G22" s="32" t="s">
        <v>31</v>
      </c>
      <c r="H22" s="33" t="s">
        <v>91</v>
      </c>
      <c r="I22" s="33" t="s">
        <v>144</v>
      </c>
      <c r="J22" s="33">
        <v>5</v>
      </c>
      <c r="K22" s="34" t="s">
        <v>33</v>
      </c>
      <c r="L22" s="35" t="s">
        <v>61</v>
      </c>
      <c r="M22" s="36" t="s">
        <v>150</v>
      </c>
      <c r="N22" s="36" t="s">
        <v>151</v>
      </c>
      <c r="O22" s="36" t="s">
        <v>152</v>
      </c>
      <c r="P22" s="36" t="s">
        <v>33</v>
      </c>
      <c r="Q22" s="36">
        <v>0</v>
      </c>
      <c r="R22" s="37" t="s">
        <v>33</v>
      </c>
      <c r="S22" s="38"/>
      <c r="T22" s="39"/>
      <c r="U22" s="39"/>
      <c r="V22" s="39"/>
      <c r="W22" s="39"/>
      <c r="X22" s="39"/>
      <c r="Y22" s="40"/>
      <c r="AA22" s="29" t="s">
        <v>79</v>
      </c>
      <c r="AB22" s="30">
        <v>1876</v>
      </c>
      <c r="AC22" s="17">
        <f t="shared" si="0"/>
        <v>17</v>
      </c>
      <c r="AD22" s="30" t="s">
        <v>40</v>
      </c>
      <c r="AE22" s="30"/>
      <c r="AF22" s="31"/>
    </row>
    <row r="23" spans="2:32" s="28" customFormat="1" ht="30" customHeight="1" thickBot="1" x14ac:dyDescent="0.4">
      <c r="B23" s="29" t="s">
        <v>71</v>
      </c>
      <c r="C23" s="30" t="s">
        <v>153</v>
      </c>
      <c r="D23" s="30">
        <v>1856</v>
      </c>
      <c r="E23" s="30">
        <v>1905</v>
      </c>
      <c r="F23" s="31"/>
      <c r="G23" s="32" t="s">
        <v>110</v>
      </c>
      <c r="H23" s="33" t="s">
        <v>154</v>
      </c>
      <c r="I23" s="33" t="s">
        <v>155</v>
      </c>
      <c r="J23" s="33">
        <v>4</v>
      </c>
      <c r="K23" s="34" t="s">
        <v>33</v>
      </c>
      <c r="L23" s="35" t="s">
        <v>31</v>
      </c>
      <c r="M23" s="36" t="s">
        <v>156</v>
      </c>
      <c r="N23" s="36" t="s">
        <v>155</v>
      </c>
      <c r="O23" s="36" t="s">
        <v>157</v>
      </c>
      <c r="P23" s="36" t="s">
        <v>33</v>
      </c>
      <c r="Q23" s="36">
        <v>0</v>
      </c>
      <c r="R23" s="37" t="s">
        <v>33</v>
      </c>
      <c r="S23" s="38" t="s">
        <v>158</v>
      </c>
      <c r="T23" s="39" t="s">
        <v>159</v>
      </c>
      <c r="U23" s="39"/>
      <c r="V23" s="39" t="s">
        <v>160</v>
      </c>
      <c r="W23" s="39" t="s">
        <v>40</v>
      </c>
      <c r="X23" s="39">
        <v>4</v>
      </c>
      <c r="Y23" s="40" t="s">
        <v>33</v>
      </c>
      <c r="AA23" s="29" t="s">
        <v>79</v>
      </c>
      <c r="AB23" s="30">
        <v>1876</v>
      </c>
      <c r="AC23" s="17">
        <f t="shared" si="0"/>
        <v>20</v>
      </c>
      <c r="AD23" s="30" t="s">
        <v>40</v>
      </c>
      <c r="AE23" s="30"/>
      <c r="AF23" s="31"/>
    </row>
    <row r="24" spans="2:32" s="28" customFormat="1" ht="30" customHeight="1" thickBot="1" x14ac:dyDescent="0.4">
      <c r="B24" s="29" t="s">
        <v>71</v>
      </c>
      <c r="C24" s="30" t="s">
        <v>161</v>
      </c>
      <c r="D24" s="30">
        <v>1858</v>
      </c>
      <c r="E24" s="30">
        <v>1937</v>
      </c>
      <c r="F24" s="31"/>
      <c r="G24" s="32" t="s">
        <v>110</v>
      </c>
      <c r="H24" s="33" t="s">
        <v>154</v>
      </c>
      <c r="I24" s="33" t="s">
        <v>155</v>
      </c>
      <c r="J24" s="33">
        <v>4</v>
      </c>
      <c r="K24" s="34" t="s">
        <v>33</v>
      </c>
      <c r="L24" s="35"/>
      <c r="M24" s="36"/>
      <c r="N24" s="36"/>
      <c r="O24" s="36"/>
      <c r="P24" s="36"/>
      <c r="Q24" s="36"/>
      <c r="R24" s="37"/>
      <c r="S24" s="38" t="s">
        <v>121</v>
      </c>
      <c r="T24" s="39" t="s">
        <v>162</v>
      </c>
      <c r="U24" s="39"/>
      <c r="V24" s="39" t="s">
        <v>163</v>
      </c>
      <c r="W24" s="39" t="s">
        <v>40</v>
      </c>
      <c r="X24" s="39">
        <v>3</v>
      </c>
      <c r="Y24" s="40" t="s">
        <v>33</v>
      </c>
      <c r="AA24" s="29" t="s">
        <v>79</v>
      </c>
      <c r="AB24" s="30">
        <v>1876</v>
      </c>
      <c r="AC24" s="17">
        <f t="shared" si="0"/>
        <v>18</v>
      </c>
      <c r="AD24" s="30" t="s">
        <v>40</v>
      </c>
      <c r="AE24" s="30"/>
      <c r="AF24" s="31"/>
    </row>
    <row r="25" spans="2:32" s="28" customFormat="1" ht="30" customHeight="1" thickBot="1" x14ac:dyDescent="0.4">
      <c r="B25" s="29" t="s">
        <v>71</v>
      </c>
      <c r="C25" s="30" t="s">
        <v>164</v>
      </c>
      <c r="D25" s="30">
        <v>1859</v>
      </c>
      <c r="E25" s="30">
        <v>1919</v>
      </c>
      <c r="F25" s="31"/>
      <c r="G25" s="32" t="s">
        <v>34</v>
      </c>
      <c r="H25" s="33" t="s">
        <v>165</v>
      </c>
      <c r="I25" s="33" t="s">
        <v>74</v>
      </c>
      <c r="J25" s="33">
        <v>4</v>
      </c>
      <c r="K25" s="34" t="s">
        <v>33</v>
      </c>
      <c r="L25" s="35"/>
      <c r="M25" s="36"/>
      <c r="N25" s="36"/>
      <c r="O25" s="36"/>
      <c r="P25" s="36"/>
      <c r="Q25" s="36"/>
      <c r="R25" s="37"/>
      <c r="S25" s="38" t="s">
        <v>37</v>
      </c>
      <c r="T25" s="39" t="s">
        <v>166</v>
      </c>
      <c r="U25" s="39" t="s">
        <v>82</v>
      </c>
      <c r="V25" s="39" t="s">
        <v>108</v>
      </c>
      <c r="W25" s="39" t="s">
        <v>40</v>
      </c>
      <c r="X25" s="39">
        <v>3</v>
      </c>
      <c r="Y25" s="40" t="s">
        <v>33</v>
      </c>
      <c r="AA25" s="29" t="s">
        <v>79</v>
      </c>
      <c r="AB25" s="30">
        <v>1876</v>
      </c>
      <c r="AC25" s="17">
        <f t="shared" si="0"/>
        <v>17</v>
      </c>
      <c r="AD25" s="30"/>
      <c r="AE25" s="30"/>
      <c r="AF25" s="31"/>
    </row>
    <row r="26" spans="2:32" s="28" customFormat="1" ht="30" customHeight="1" thickBot="1" x14ac:dyDescent="0.4">
      <c r="B26" s="29" t="s">
        <v>167</v>
      </c>
      <c r="C26" s="30" t="s">
        <v>168</v>
      </c>
      <c r="D26" s="30">
        <v>1860</v>
      </c>
      <c r="E26" s="30"/>
      <c r="F26" s="31"/>
      <c r="G26" s="32" t="s">
        <v>31</v>
      </c>
      <c r="H26" s="33" t="s">
        <v>123</v>
      </c>
      <c r="I26" s="33" t="s">
        <v>169</v>
      </c>
      <c r="J26" s="33">
        <v>5</v>
      </c>
      <c r="K26" s="34" t="s">
        <v>33</v>
      </c>
      <c r="L26" s="35" t="s">
        <v>31</v>
      </c>
      <c r="M26" s="36" t="s">
        <v>123</v>
      </c>
      <c r="N26" s="36" t="s">
        <v>170</v>
      </c>
      <c r="O26" s="36" t="s">
        <v>171</v>
      </c>
      <c r="P26" s="36" t="s">
        <v>33</v>
      </c>
      <c r="Q26" s="36">
        <v>0</v>
      </c>
      <c r="R26" s="37" t="s">
        <v>33</v>
      </c>
      <c r="S26" s="38" t="s">
        <v>172</v>
      </c>
      <c r="T26" s="39" t="s">
        <v>173</v>
      </c>
      <c r="U26" s="39"/>
      <c r="V26" s="39" t="s">
        <v>174</v>
      </c>
      <c r="W26" s="39" t="s">
        <v>33</v>
      </c>
      <c r="X26" s="39">
        <v>0</v>
      </c>
      <c r="Y26" s="40" t="s">
        <v>33</v>
      </c>
      <c r="AA26" s="29" t="s">
        <v>79</v>
      </c>
      <c r="AB26" s="30">
        <v>1876</v>
      </c>
      <c r="AC26" s="17">
        <f t="shared" si="0"/>
        <v>16</v>
      </c>
      <c r="AD26" s="30"/>
      <c r="AE26" s="30"/>
      <c r="AF26" s="31"/>
    </row>
    <row r="27" spans="2:32" s="28" customFormat="1" ht="30" customHeight="1" thickBot="1" x14ac:dyDescent="0.4">
      <c r="B27" s="29" t="s">
        <v>175</v>
      </c>
      <c r="C27" s="30" t="s">
        <v>176</v>
      </c>
      <c r="D27" s="30"/>
      <c r="E27" s="30">
        <v>1938</v>
      </c>
      <c r="F27" s="31"/>
      <c r="G27" s="32" t="s">
        <v>61</v>
      </c>
      <c r="H27" s="33" t="s">
        <v>177</v>
      </c>
      <c r="I27" s="33" t="s">
        <v>178</v>
      </c>
      <c r="J27" s="33">
        <v>5</v>
      </c>
      <c r="K27" s="34" t="s">
        <v>33</v>
      </c>
      <c r="L27" s="35" t="s">
        <v>61</v>
      </c>
      <c r="M27" s="36" t="s">
        <v>177</v>
      </c>
      <c r="N27" s="36" t="s">
        <v>179</v>
      </c>
      <c r="O27" s="36" t="s">
        <v>157</v>
      </c>
      <c r="P27" s="36" t="s">
        <v>33</v>
      </c>
      <c r="Q27" s="36">
        <v>0</v>
      </c>
      <c r="R27" s="37" t="s">
        <v>33</v>
      </c>
      <c r="S27" s="38" t="s">
        <v>180</v>
      </c>
      <c r="T27" s="39"/>
      <c r="U27" s="39" t="s">
        <v>181</v>
      </c>
      <c r="V27" s="39" t="s">
        <v>182</v>
      </c>
      <c r="W27" s="39" t="s">
        <v>40</v>
      </c>
      <c r="X27" s="39">
        <v>4</v>
      </c>
      <c r="Y27" s="40" t="s">
        <v>33</v>
      </c>
      <c r="AA27" s="29" t="s">
        <v>183</v>
      </c>
      <c r="AB27" s="30">
        <v>1877</v>
      </c>
      <c r="AC27" s="17"/>
      <c r="AD27" s="30" t="s">
        <v>40</v>
      </c>
      <c r="AE27" s="30"/>
      <c r="AF27" s="31"/>
    </row>
    <row r="28" spans="2:32" s="28" customFormat="1" ht="30" customHeight="1" thickBot="1" x14ac:dyDescent="0.4">
      <c r="B28" s="29" t="s">
        <v>175</v>
      </c>
      <c r="C28" s="30" t="s">
        <v>90</v>
      </c>
      <c r="D28" s="30">
        <v>1857</v>
      </c>
      <c r="E28" s="30">
        <v>1890</v>
      </c>
      <c r="F28" s="31" t="s">
        <v>44</v>
      </c>
      <c r="G28" s="32" t="s">
        <v>61</v>
      </c>
      <c r="H28" s="33" t="s">
        <v>177</v>
      </c>
      <c r="I28" s="33" t="s">
        <v>178</v>
      </c>
      <c r="J28" s="33">
        <v>5</v>
      </c>
      <c r="K28" s="34" t="s">
        <v>33</v>
      </c>
      <c r="L28" s="35" t="s">
        <v>184</v>
      </c>
      <c r="M28" s="36" t="s">
        <v>185</v>
      </c>
      <c r="N28" s="36" t="s">
        <v>186</v>
      </c>
      <c r="O28" s="36" t="s">
        <v>187</v>
      </c>
      <c r="P28" s="36" t="s">
        <v>40</v>
      </c>
      <c r="Q28" s="36">
        <v>2</v>
      </c>
      <c r="R28" s="37" t="s">
        <v>40</v>
      </c>
      <c r="S28" s="38"/>
      <c r="T28" s="39"/>
      <c r="U28" s="39"/>
      <c r="V28" s="39"/>
      <c r="W28" s="39"/>
      <c r="X28" s="39"/>
      <c r="Y28" s="40"/>
      <c r="AA28" s="29" t="s">
        <v>183</v>
      </c>
      <c r="AB28" s="30">
        <v>1876</v>
      </c>
      <c r="AC28" s="17">
        <f t="shared" si="0"/>
        <v>19</v>
      </c>
      <c r="AD28" s="30" t="s">
        <v>40</v>
      </c>
      <c r="AE28" s="30"/>
      <c r="AF28" s="31"/>
    </row>
    <row r="29" spans="2:32" s="28" customFormat="1" ht="30" customHeight="1" thickBot="1" x14ac:dyDescent="0.4">
      <c r="B29" s="29" t="s">
        <v>188</v>
      </c>
      <c r="C29" s="30" t="s">
        <v>189</v>
      </c>
      <c r="D29" s="30">
        <v>1861</v>
      </c>
      <c r="E29" s="30">
        <v>1928</v>
      </c>
      <c r="F29" s="31" t="s">
        <v>121</v>
      </c>
      <c r="G29" s="32" t="s">
        <v>61</v>
      </c>
      <c r="H29" s="33" t="s">
        <v>190</v>
      </c>
      <c r="I29" s="33" t="s">
        <v>191</v>
      </c>
      <c r="J29" s="33">
        <v>6</v>
      </c>
      <c r="K29" s="34" t="s">
        <v>40</v>
      </c>
      <c r="L29" s="35" t="s">
        <v>31</v>
      </c>
      <c r="M29" s="36" t="s">
        <v>192</v>
      </c>
      <c r="N29" s="36" t="s">
        <v>193</v>
      </c>
      <c r="O29" s="36" t="s">
        <v>194</v>
      </c>
      <c r="P29" s="36" t="s">
        <v>33</v>
      </c>
      <c r="Q29" s="36">
        <v>0</v>
      </c>
      <c r="R29" s="37" t="s">
        <v>40</v>
      </c>
      <c r="S29" s="38" t="s">
        <v>195</v>
      </c>
      <c r="T29" s="39" t="s">
        <v>196</v>
      </c>
      <c r="U29" s="39" t="s">
        <v>82</v>
      </c>
      <c r="V29" s="39" t="s">
        <v>197</v>
      </c>
      <c r="W29" s="39" t="s">
        <v>40</v>
      </c>
      <c r="X29" s="39">
        <v>3</v>
      </c>
      <c r="Y29" s="40" t="s">
        <v>40</v>
      </c>
      <c r="AA29" s="29" t="s">
        <v>183</v>
      </c>
      <c r="AB29" s="30">
        <v>1876</v>
      </c>
      <c r="AC29" s="17">
        <f t="shared" si="0"/>
        <v>15</v>
      </c>
      <c r="AD29" s="30"/>
      <c r="AE29" s="30"/>
      <c r="AF29" s="31"/>
    </row>
    <row r="30" spans="2:32" s="28" customFormat="1" ht="30" customHeight="1" thickBot="1" x14ac:dyDescent="0.4">
      <c r="B30" s="29" t="s">
        <v>198</v>
      </c>
      <c r="C30" s="30" t="s">
        <v>43</v>
      </c>
      <c r="D30" s="30">
        <v>1853</v>
      </c>
      <c r="E30" s="30"/>
      <c r="F30" s="31"/>
      <c r="G30" s="32" t="s">
        <v>199</v>
      </c>
      <c r="H30" s="33"/>
      <c r="I30" s="33"/>
      <c r="J30" s="33"/>
      <c r="K30" s="34" t="s">
        <v>33</v>
      </c>
      <c r="L30" s="35" t="s">
        <v>83</v>
      </c>
      <c r="M30" s="36" t="s">
        <v>200</v>
      </c>
      <c r="N30" s="36" t="s">
        <v>201</v>
      </c>
      <c r="O30" s="36" t="s">
        <v>202</v>
      </c>
      <c r="P30" s="36" t="s">
        <v>40</v>
      </c>
      <c r="Q30" s="36">
        <v>2</v>
      </c>
      <c r="R30" s="37" t="s">
        <v>33</v>
      </c>
      <c r="S30" s="38"/>
      <c r="T30" s="39"/>
      <c r="U30" s="39"/>
      <c r="V30" s="39"/>
      <c r="W30" s="39"/>
      <c r="X30" s="39"/>
      <c r="Y30" s="40"/>
      <c r="AA30" s="29" t="s">
        <v>183</v>
      </c>
      <c r="AB30" s="30">
        <v>1877</v>
      </c>
      <c r="AC30" s="17">
        <f t="shared" si="0"/>
        <v>24</v>
      </c>
      <c r="AD30" s="30"/>
      <c r="AE30" s="30"/>
      <c r="AF30" s="31"/>
    </row>
    <row r="31" spans="2:32" s="28" customFormat="1" ht="30" customHeight="1" thickBot="1" x14ac:dyDescent="0.4">
      <c r="B31" s="29" t="s">
        <v>203</v>
      </c>
      <c r="C31" s="30" t="s">
        <v>204</v>
      </c>
      <c r="D31" s="30">
        <v>1859</v>
      </c>
      <c r="E31" s="30">
        <v>1926</v>
      </c>
      <c r="F31" s="31" t="s">
        <v>31</v>
      </c>
      <c r="G31" s="32" t="s">
        <v>34</v>
      </c>
      <c r="H31" s="33" t="s">
        <v>205</v>
      </c>
      <c r="I31" s="33" t="s">
        <v>206</v>
      </c>
      <c r="J31" s="33">
        <v>7</v>
      </c>
      <c r="K31" s="34" t="s">
        <v>33</v>
      </c>
      <c r="L31" s="35" t="s">
        <v>207</v>
      </c>
      <c r="M31" s="36" t="s">
        <v>208</v>
      </c>
      <c r="N31" s="36" t="s">
        <v>209</v>
      </c>
      <c r="O31" s="36" t="s">
        <v>210</v>
      </c>
      <c r="P31" s="36" t="s">
        <v>33</v>
      </c>
      <c r="Q31" s="36">
        <v>0</v>
      </c>
      <c r="R31" s="37" t="s">
        <v>33</v>
      </c>
      <c r="S31" s="38" t="s">
        <v>211</v>
      </c>
      <c r="T31" s="39" t="s">
        <v>212</v>
      </c>
      <c r="U31" s="39" t="s">
        <v>213</v>
      </c>
      <c r="V31" s="39" t="s">
        <v>214</v>
      </c>
      <c r="W31" s="39" t="s">
        <v>40</v>
      </c>
      <c r="X31" s="39">
        <v>1</v>
      </c>
      <c r="Y31" s="40" t="s">
        <v>40</v>
      </c>
      <c r="AA31" s="29" t="s">
        <v>183</v>
      </c>
      <c r="AB31" s="30">
        <v>1876</v>
      </c>
      <c r="AC31" s="17">
        <f t="shared" si="0"/>
        <v>17</v>
      </c>
      <c r="AD31" s="30" t="s">
        <v>40</v>
      </c>
      <c r="AE31" s="30"/>
      <c r="AF31" s="31"/>
    </row>
    <row r="32" spans="2:32" s="28" customFormat="1" ht="30" customHeight="1" thickBot="1" x14ac:dyDescent="0.4">
      <c r="B32" s="29" t="s">
        <v>203</v>
      </c>
      <c r="C32" s="30" t="s">
        <v>215</v>
      </c>
      <c r="D32" s="30">
        <v>1861</v>
      </c>
      <c r="E32" s="30">
        <v>1912</v>
      </c>
      <c r="F32" s="31" t="s">
        <v>31</v>
      </c>
      <c r="G32" s="32" t="s">
        <v>34</v>
      </c>
      <c r="H32" s="33" t="s">
        <v>205</v>
      </c>
      <c r="I32" s="33" t="s">
        <v>206</v>
      </c>
      <c r="J32" s="33">
        <v>7</v>
      </c>
      <c r="K32" s="34" t="s">
        <v>33</v>
      </c>
      <c r="L32" s="35" t="s">
        <v>31</v>
      </c>
      <c r="M32" s="36" t="s">
        <v>216</v>
      </c>
      <c r="N32" s="36" t="s">
        <v>217</v>
      </c>
      <c r="O32" s="36" t="s">
        <v>218</v>
      </c>
      <c r="P32" s="36" t="s">
        <v>33</v>
      </c>
      <c r="Q32" s="36">
        <v>0</v>
      </c>
      <c r="R32" s="37" t="s">
        <v>33</v>
      </c>
      <c r="S32" s="38" t="s">
        <v>83</v>
      </c>
      <c r="T32" s="39" t="s">
        <v>219</v>
      </c>
      <c r="U32" s="39" t="s">
        <v>82</v>
      </c>
      <c r="V32" s="39" t="s">
        <v>220</v>
      </c>
      <c r="W32" s="39" t="s">
        <v>40</v>
      </c>
      <c r="X32" s="39">
        <v>1</v>
      </c>
      <c r="Y32" s="40" t="s">
        <v>33</v>
      </c>
      <c r="AA32" s="29" t="s">
        <v>183</v>
      </c>
      <c r="AB32" s="30">
        <v>1876</v>
      </c>
      <c r="AC32" s="17">
        <f t="shared" si="0"/>
        <v>15</v>
      </c>
      <c r="AD32" s="30" t="s">
        <v>40</v>
      </c>
      <c r="AE32" s="30"/>
      <c r="AF32" s="31" t="s">
        <v>40</v>
      </c>
    </row>
    <row r="33" spans="2:32" s="28" customFormat="1" ht="30" customHeight="1" thickBot="1" x14ac:dyDescent="0.4">
      <c r="B33" s="29" t="s">
        <v>221</v>
      </c>
      <c r="C33" s="30" t="s">
        <v>222</v>
      </c>
      <c r="D33" s="30">
        <v>1855</v>
      </c>
      <c r="E33" s="30">
        <v>1935</v>
      </c>
      <c r="F33" s="31" t="s">
        <v>31</v>
      </c>
      <c r="G33" s="32" t="s">
        <v>61</v>
      </c>
      <c r="H33" s="33"/>
      <c r="I33" s="33"/>
      <c r="J33" s="33">
        <v>5</v>
      </c>
      <c r="K33" s="34" t="s">
        <v>33</v>
      </c>
      <c r="L33" s="35" t="s">
        <v>121</v>
      </c>
      <c r="M33" s="36" t="s">
        <v>223</v>
      </c>
      <c r="N33" s="36" t="s">
        <v>206</v>
      </c>
      <c r="O33" s="36" t="s">
        <v>224</v>
      </c>
      <c r="P33" s="36" t="s">
        <v>33</v>
      </c>
      <c r="Q33" s="36">
        <v>0</v>
      </c>
      <c r="R33" s="37" t="s">
        <v>33</v>
      </c>
      <c r="S33" s="38" t="s">
        <v>225</v>
      </c>
      <c r="T33" s="39" t="s">
        <v>226</v>
      </c>
      <c r="U33" s="39"/>
      <c r="V33" s="39" t="s">
        <v>206</v>
      </c>
      <c r="W33" s="39" t="s">
        <v>40</v>
      </c>
      <c r="X33" s="39">
        <v>0</v>
      </c>
      <c r="Y33" s="40" t="s">
        <v>33</v>
      </c>
      <c r="AA33" s="29" t="s">
        <v>227</v>
      </c>
      <c r="AB33" s="30">
        <v>1876</v>
      </c>
      <c r="AC33" s="17">
        <f t="shared" si="0"/>
        <v>21</v>
      </c>
      <c r="AD33" s="30"/>
      <c r="AE33" s="30"/>
      <c r="AF33" s="31"/>
    </row>
    <row r="34" spans="2:32" s="28" customFormat="1" ht="30" customHeight="1" thickBot="1" x14ac:dyDescent="0.4">
      <c r="B34" s="29" t="s">
        <v>228</v>
      </c>
      <c r="C34" s="30" t="s">
        <v>229</v>
      </c>
      <c r="D34" s="30">
        <v>1855</v>
      </c>
      <c r="E34" s="30">
        <v>1913</v>
      </c>
      <c r="F34" s="31" t="s">
        <v>31</v>
      </c>
      <c r="G34" s="32" t="s">
        <v>121</v>
      </c>
      <c r="H34" s="33"/>
      <c r="I34" s="33" t="s">
        <v>55</v>
      </c>
      <c r="J34" s="33">
        <v>3</v>
      </c>
      <c r="K34" s="34" t="s">
        <v>33</v>
      </c>
      <c r="L34" s="35" t="s">
        <v>121</v>
      </c>
      <c r="M34" s="36" t="s">
        <v>230</v>
      </c>
      <c r="N34" s="36" t="s">
        <v>231</v>
      </c>
      <c r="O34" s="36" t="s">
        <v>232</v>
      </c>
      <c r="P34" s="36" t="s">
        <v>33</v>
      </c>
      <c r="Q34" s="36">
        <v>0</v>
      </c>
      <c r="R34" s="37" t="s">
        <v>33</v>
      </c>
      <c r="S34" s="38" t="s">
        <v>121</v>
      </c>
      <c r="T34" s="39" t="s">
        <v>233</v>
      </c>
      <c r="U34" s="39" t="s">
        <v>82</v>
      </c>
      <c r="V34" s="39" t="s">
        <v>231</v>
      </c>
      <c r="W34" s="39" t="s">
        <v>40</v>
      </c>
      <c r="X34" s="39">
        <v>4</v>
      </c>
      <c r="Y34" s="40" t="s">
        <v>33</v>
      </c>
      <c r="AA34" s="29" t="s">
        <v>183</v>
      </c>
      <c r="AB34" s="30">
        <v>1876</v>
      </c>
      <c r="AC34" s="17">
        <f t="shared" si="0"/>
        <v>21</v>
      </c>
      <c r="AD34" s="30"/>
      <c r="AE34" s="30"/>
      <c r="AF34" s="31" t="s">
        <v>40</v>
      </c>
    </row>
    <row r="35" spans="2:32" s="28" customFormat="1" ht="30" customHeight="1" thickBot="1" x14ac:dyDescent="0.4">
      <c r="B35" s="29" t="s">
        <v>228</v>
      </c>
      <c r="C35" s="30" t="s">
        <v>234</v>
      </c>
      <c r="D35" s="30">
        <v>1849</v>
      </c>
      <c r="E35" s="30">
        <v>1921</v>
      </c>
      <c r="F35" s="31" t="s">
        <v>235</v>
      </c>
      <c r="G35" s="32" t="s">
        <v>121</v>
      </c>
      <c r="H35" s="33" t="s">
        <v>236</v>
      </c>
      <c r="I35" s="33" t="s">
        <v>237</v>
      </c>
      <c r="J35" s="33">
        <v>3</v>
      </c>
      <c r="K35" s="34" t="s">
        <v>33</v>
      </c>
      <c r="L35" s="35" t="s">
        <v>121</v>
      </c>
      <c r="M35" s="36" t="s">
        <v>238</v>
      </c>
      <c r="N35" s="36" t="s">
        <v>239</v>
      </c>
      <c r="O35" s="36" t="s">
        <v>202</v>
      </c>
      <c r="P35" s="36" t="s">
        <v>40</v>
      </c>
      <c r="Q35" s="36">
        <v>2</v>
      </c>
      <c r="R35" s="37" t="s">
        <v>33</v>
      </c>
      <c r="S35" s="38" t="s">
        <v>121</v>
      </c>
      <c r="T35" s="39" t="s">
        <v>240</v>
      </c>
      <c r="U35" s="39"/>
      <c r="V35" s="39" t="s">
        <v>239</v>
      </c>
      <c r="W35" s="39" t="s">
        <v>40</v>
      </c>
      <c r="X35" s="39">
        <v>5</v>
      </c>
      <c r="Y35" s="40" t="s">
        <v>33</v>
      </c>
      <c r="AA35" s="29" t="s">
        <v>183</v>
      </c>
      <c r="AB35" s="30">
        <v>1876</v>
      </c>
      <c r="AC35" s="17">
        <f t="shared" si="0"/>
        <v>27</v>
      </c>
      <c r="AD35" s="30"/>
      <c r="AE35" s="30"/>
      <c r="AF35" s="31"/>
    </row>
    <row r="36" spans="2:32" s="28" customFormat="1" ht="30" customHeight="1" thickBot="1" x14ac:dyDescent="0.4">
      <c r="B36" s="29" t="s">
        <v>241</v>
      </c>
      <c r="C36" s="30" t="s">
        <v>242</v>
      </c>
      <c r="D36" s="30">
        <v>1859</v>
      </c>
      <c r="E36" s="30">
        <v>1909</v>
      </c>
      <c r="F36" s="31" t="s">
        <v>243</v>
      </c>
      <c r="G36" s="32" t="s">
        <v>244</v>
      </c>
      <c r="H36" s="33"/>
      <c r="I36" s="33"/>
      <c r="J36" s="33">
        <v>5</v>
      </c>
      <c r="K36" s="34" t="s">
        <v>33</v>
      </c>
      <c r="L36" s="35" t="s">
        <v>61</v>
      </c>
      <c r="M36" s="36" t="s">
        <v>91</v>
      </c>
      <c r="N36" s="36" t="s">
        <v>239</v>
      </c>
      <c r="O36" s="36" t="s">
        <v>124</v>
      </c>
      <c r="P36" s="36" t="s">
        <v>33</v>
      </c>
      <c r="Q36" s="36">
        <v>0</v>
      </c>
      <c r="R36" s="37" t="s">
        <v>33</v>
      </c>
      <c r="S36" s="38" t="s">
        <v>121</v>
      </c>
      <c r="T36" s="39" t="s">
        <v>245</v>
      </c>
      <c r="U36" s="39"/>
      <c r="V36" s="39" t="s">
        <v>239</v>
      </c>
      <c r="W36" s="39" t="s">
        <v>33</v>
      </c>
      <c r="X36" s="39">
        <v>0</v>
      </c>
      <c r="Y36" s="40" t="s">
        <v>33</v>
      </c>
      <c r="AA36" s="29" t="s">
        <v>70</v>
      </c>
      <c r="AB36" s="30">
        <v>1877</v>
      </c>
      <c r="AC36" s="17">
        <f t="shared" si="0"/>
        <v>18</v>
      </c>
      <c r="AD36" s="30"/>
      <c r="AE36" s="30"/>
      <c r="AF36" s="31"/>
    </row>
    <row r="37" spans="2:32" s="28" customFormat="1" ht="30" customHeight="1" thickBot="1" x14ac:dyDescent="0.4">
      <c r="B37" s="29" t="s">
        <v>246</v>
      </c>
      <c r="C37" s="30" t="s">
        <v>247</v>
      </c>
      <c r="D37" s="30">
        <v>1862</v>
      </c>
      <c r="E37" s="30"/>
      <c r="F37" s="31" t="s">
        <v>248</v>
      </c>
      <c r="G37" s="32" t="s">
        <v>249</v>
      </c>
      <c r="H37" s="33" t="s">
        <v>82</v>
      </c>
      <c r="I37" s="33" t="s">
        <v>250</v>
      </c>
      <c r="J37" s="33">
        <v>6</v>
      </c>
      <c r="K37" s="34" t="s">
        <v>40</v>
      </c>
      <c r="L37" s="35" t="s">
        <v>61</v>
      </c>
      <c r="M37" s="36" t="s">
        <v>251</v>
      </c>
      <c r="N37" s="36" t="s">
        <v>66</v>
      </c>
      <c r="O37" s="36" t="s">
        <v>252</v>
      </c>
      <c r="P37" s="36" t="s">
        <v>33</v>
      </c>
      <c r="Q37" s="36">
        <v>0</v>
      </c>
      <c r="R37" s="37" t="s">
        <v>33</v>
      </c>
      <c r="S37" s="38"/>
      <c r="T37" s="39"/>
      <c r="U37" s="39"/>
      <c r="V37" s="39"/>
      <c r="W37" s="39"/>
      <c r="X37" s="39"/>
      <c r="Y37" s="40"/>
      <c r="AA37" s="29" t="s">
        <v>70</v>
      </c>
      <c r="AB37" s="30">
        <v>1877</v>
      </c>
      <c r="AC37" s="17">
        <f t="shared" si="0"/>
        <v>15</v>
      </c>
      <c r="AD37" s="30"/>
      <c r="AE37" s="30"/>
      <c r="AF37" s="31"/>
    </row>
    <row r="38" spans="2:32" s="28" customFormat="1" ht="30" customHeight="1" thickBot="1" x14ac:dyDescent="0.4">
      <c r="B38" s="29" t="s">
        <v>253</v>
      </c>
      <c r="C38" s="30" t="s">
        <v>254</v>
      </c>
      <c r="D38" s="30">
        <v>1862</v>
      </c>
      <c r="E38" s="30">
        <v>1927</v>
      </c>
      <c r="F38" s="31"/>
      <c r="G38" s="32" t="s">
        <v>34</v>
      </c>
      <c r="H38" s="33"/>
      <c r="I38" s="33" t="s">
        <v>255</v>
      </c>
      <c r="J38" s="33">
        <v>2</v>
      </c>
      <c r="K38" s="34" t="s">
        <v>33</v>
      </c>
      <c r="L38" s="35" t="s">
        <v>31</v>
      </c>
      <c r="M38" s="36" t="s">
        <v>256</v>
      </c>
      <c r="N38" s="36" t="s">
        <v>257</v>
      </c>
      <c r="O38" s="36" t="s">
        <v>152</v>
      </c>
      <c r="P38" s="36" t="s">
        <v>33</v>
      </c>
      <c r="Q38" s="36">
        <v>0</v>
      </c>
      <c r="R38" s="37" t="s">
        <v>33</v>
      </c>
      <c r="S38" s="38" t="s">
        <v>34</v>
      </c>
      <c r="T38" s="39" t="s">
        <v>258</v>
      </c>
      <c r="U38" s="39"/>
      <c r="V38" s="39" t="s">
        <v>259</v>
      </c>
      <c r="W38" s="39" t="s">
        <v>40</v>
      </c>
      <c r="X38" s="39">
        <v>4</v>
      </c>
      <c r="Y38" s="40" t="s">
        <v>33</v>
      </c>
      <c r="AA38" s="29" t="s">
        <v>70</v>
      </c>
      <c r="AB38" s="30">
        <v>1877</v>
      </c>
      <c r="AC38" s="17">
        <f t="shared" si="0"/>
        <v>15</v>
      </c>
      <c r="AD38" s="30"/>
      <c r="AE38" s="30"/>
      <c r="AF38" s="31"/>
    </row>
    <row r="39" spans="2:32" s="28" customFormat="1" ht="30" customHeight="1" thickBot="1" x14ac:dyDescent="0.4">
      <c r="B39" s="29" t="s">
        <v>260</v>
      </c>
      <c r="C39" s="30" t="s">
        <v>261</v>
      </c>
      <c r="D39" s="30">
        <v>1859</v>
      </c>
      <c r="E39" s="30">
        <v>1906</v>
      </c>
      <c r="F39" s="31" t="s">
        <v>262</v>
      </c>
      <c r="G39" s="32" t="s">
        <v>34</v>
      </c>
      <c r="H39" s="33" t="s">
        <v>263</v>
      </c>
      <c r="I39" s="33" t="s">
        <v>264</v>
      </c>
      <c r="J39" s="33">
        <v>1</v>
      </c>
      <c r="K39" s="34" t="s">
        <v>33</v>
      </c>
      <c r="L39" s="35" t="s">
        <v>31</v>
      </c>
      <c r="M39" s="36" t="s">
        <v>54</v>
      </c>
      <c r="N39" s="36" t="s">
        <v>66</v>
      </c>
      <c r="O39" s="36" t="s">
        <v>265</v>
      </c>
      <c r="P39" s="36" t="s">
        <v>33</v>
      </c>
      <c r="Q39" s="36">
        <v>0</v>
      </c>
      <c r="R39" s="37" t="s">
        <v>33</v>
      </c>
      <c r="S39" s="38" t="s">
        <v>266</v>
      </c>
      <c r="T39" s="39" t="s">
        <v>267</v>
      </c>
      <c r="U39" s="39" t="s">
        <v>82</v>
      </c>
      <c r="V39" s="39" t="s">
        <v>66</v>
      </c>
      <c r="W39" s="39" t="s">
        <v>40</v>
      </c>
      <c r="X39" s="39">
        <v>4</v>
      </c>
      <c r="Y39" s="40" t="s">
        <v>33</v>
      </c>
      <c r="AA39" s="29" t="s">
        <v>70</v>
      </c>
      <c r="AB39" s="30">
        <v>1877</v>
      </c>
      <c r="AC39" s="17">
        <f t="shared" si="0"/>
        <v>18</v>
      </c>
      <c r="AD39" s="30"/>
      <c r="AE39" s="30"/>
      <c r="AF39" s="31"/>
    </row>
    <row r="40" spans="2:32" s="28" customFormat="1" ht="30" customHeight="1" thickBot="1" x14ac:dyDescent="0.4">
      <c r="B40" s="29" t="s">
        <v>268</v>
      </c>
      <c r="C40" s="30" t="s">
        <v>269</v>
      </c>
      <c r="D40" s="30">
        <v>1858</v>
      </c>
      <c r="E40" s="30">
        <v>1927</v>
      </c>
      <c r="F40" s="31"/>
      <c r="G40" s="32" t="s">
        <v>61</v>
      </c>
      <c r="H40" s="33" t="s">
        <v>270</v>
      </c>
      <c r="I40" s="33" t="s">
        <v>128</v>
      </c>
      <c r="J40" s="33">
        <v>2</v>
      </c>
      <c r="K40" s="34" t="s">
        <v>33</v>
      </c>
      <c r="L40" s="35" t="s">
        <v>31</v>
      </c>
      <c r="M40" s="36" t="s">
        <v>271</v>
      </c>
      <c r="N40" s="36" t="s">
        <v>231</v>
      </c>
      <c r="O40" s="36" t="s">
        <v>272</v>
      </c>
      <c r="P40" s="36" t="s">
        <v>40</v>
      </c>
      <c r="Q40" s="36">
        <v>1</v>
      </c>
      <c r="R40" s="37" t="s">
        <v>33</v>
      </c>
      <c r="S40" s="38" t="s">
        <v>31</v>
      </c>
      <c r="T40" s="39" t="s">
        <v>273</v>
      </c>
      <c r="U40" s="39"/>
      <c r="V40" s="39" t="s">
        <v>231</v>
      </c>
      <c r="W40" s="39" t="s">
        <v>40</v>
      </c>
      <c r="X40" s="39">
        <v>1</v>
      </c>
      <c r="Y40" s="40" t="s">
        <v>33</v>
      </c>
      <c r="AA40" s="29" t="s">
        <v>274</v>
      </c>
      <c r="AB40" s="30">
        <v>1877</v>
      </c>
      <c r="AC40" s="17">
        <f t="shared" si="0"/>
        <v>19</v>
      </c>
      <c r="AD40" s="30"/>
      <c r="AE40" s="30"/>
      <c r="AF40" s="31"/>
    </row>
    <row r="41" spans="2:32" s="28" customFormat="1" ht="30" customHeight="1" thickBot="1" x14ac:dyDescent="0.4">
      <c r="B41" s="29" t="s">
        <v>275</v>
      </c>
      <c r="C41" s="30" t="s">
        <v>261</v>
      </c>
      <c r="D41" s="30">
        <v>1852</v>
      </c>
      <c r="E41" s="30">
        <v>1926</v>
      </c>
      <c r="F41" s="31" t="s">
        <v>276</v>
      </c>
      <c r="G41" s="32" t="s">
        <v>82</v>
      </c>
      <c r="H41" s="33"/>
      <c r="I41" s="33"/>
      <c r="J41" s="33"/>
      <c r="K41" s="34"/>
      <c r="L41" s="35" t="s">
        <v>277</v>
      </c>
      <c r="M41" s="36" t="s">
        <v>278</v>
      </c>
      <c r="N41" s="36" t="s">
        <v>279</v>
      </c>
      <c r="O41" s="36" t="s">
        <v>280</v>
      </c>
      <c r="P41" s="36" t="s">
        <v>33</v>
      </c>
      <c r="Q41" s="36">
        <v>0</v>
      </c>
      <c r="R41" s="37" t="s">
        <v>33</v>
      </c>
      <c r="S41" s="38" t="s">
        <v>281</v>
      </c>
      <c r="T41" s="39"/>
      <c r="U41" s="39"/>
      <c r="V41" s="39" t="s">
        <v>279</v>
      </c>
      <c r="W41" s="39" t="s">
        <v>40</v>
      </c>
      <c r="X41" s="39">
        <v>6</v>
      </c>
      <c r="Y41" s="40" t="s">
        <v>33</v>
      </c>
      <c r="AA41" s="29" t="s">
        <v>274</v>
      </c>
      <c r="AB41" s="30">
        <v>1877</v>
      </c>
      <c r="AC41" s="17">
        <f t="shared" si="0"/>
        <v>25</v>
      </c>
      <c r="AD41" s="30"/>
      <c r="AE41" s="30"/>
      <c r="AF41" s="31"/>
    </row>
    <row r="42" spans="2:32" s="28" customFormat="1" ht="30" customHeight="1" thickBot="1" x14ac:dyDescent="0.4">
      <c r="B42" s="29" t="s">
        <v>53</v>
      </c>
      <c r="C42" s="30" t="s">
        <v>282</v>
      </c>
      <c r="D42" s="30">
        <v>1859</v>
      </c>
      <c r="E42" s="30">
        <v>1909</v>
      </c>
      <c r="F42" s="31" t="s">
        <v>31</v>
      </c>
      <c r="G42" s="32" t="s">
        <v>78</v>
      </c>
      <c r="H42" s="33"/>
      <c r="I42" s="33" t="s">
        <v>283</v>
      </c>
      <c r="J42" s="33">
        <v>7</v>
      </c>
      <c r="K42" s="34" t="s">
        <v>33</v>
      </c>
      <c r="L42" s="35" t="s">
        <v>78</v>
      </c>
      <c r="M42" s="36"/>
      <c r="N42" s="36" t="s">
        <v>55</v>
      </c>
      <c r="O42" s="36" t="s">
        <v>284</v>
      </c>
      <c r="P42" s="36" t="s">
        <v>33</v>
      </c>
      <c r="Q42" s="36">
        <v>0</v>
      </c>
      <c r="R42" s="37" t="s">
        <v>33</v>
      </c>
      <c r="S42" s="38" t="s">
        <v>78</v>
      </c>
      <c r="T42" s="39" t="s">
        <v>285</v>
      </c>
      <c r="U42" s="39"/>
      <c r="V42" s="39" t="s">
        <v>151</v>
      </c>
      <c r="W42" s="39" t="s">
        <v>40</v>
      </c>
      <c r="X42" s="39">
        <v>2</v>
      </c>
      <c r="Y42" s="40" t="s">
        <v>33</v>
      </c>
      <c r="AA42" s="29" t="s">
        <v>286</v>
      </c>
      <c r="AB42" s="30">
        <v>1876</v>
      </c>
      <c r="AC42" s="17">
        <f t="shared" si="0"/>
        <v>17</v>
      </c>
      <c r="AD42" s="30"/>
      <c r="AE42" s="30"/>
      <c r="AF42" s="31"/>
    </row>
    <row r="43" spans="2:32" s="28" customFormat="1" ht="30" customHeight="1" thickBot="1" x14ac:dyDescent="0.4">
      <c r="B43" s="29" t="s">
        <v>287</v>
      </c>
      <c r="C43" s="30" t="s">
        <v>288</v>
      </c>
      <c r="D43" s="30">
        <v>1854</v>
      </c>
      <c r="E43" s="30"/>
      <c r="F43" s="31"/>
      <c r="G43" s="32" t="s">
        <v>34</v>
      </c>
      <c r="H43" s="33" t="s">
        <v>289</v>
      </c>
      <c r="I43" s="33" t="s">
        <v>290</v>
      </c>
      <c r="J43" s="33">
        <v>0</v>
      </c>
      <c r="K43" s="34" t="s">
        <v>33</v>
      </c>
      <c r="L43" s="35" t="s">
        <v>121</v>
      </c>
      <c r="M43" s="36" t="s">
        <v>291</v>
      </c>
      <c r="N43" s="36" t="s">
        <v>174</v>
      </c>
      <c r="O43" s="36" t="s">
        <v>292</v>
      </c>
      <c r="P43" s="36" t="s">
        <v>33</v>
      </c>
      <c r="Q43" s="36">
        <v>0</v>
      </c>
      <c r="R43" s="37" t="s">
        <v>33</v>
      </c>
      <c r="S43" s="38"/>
      <c r="T43" s="39"/>
      <c r="U43" s="39"/>
      <c r="V43" s="39"/>
      <c r="W43" s="39"/>
      <c r="X43" s="39"/>
      <c r="Y43" s="40"/>
      <c r="AA43" s="29" t="s">
        <v>286</v>
      </c>
      <c r="AB43" s="30">
        <v>1877</v>
      </c>
      <c r="AC43" s="17">
        <f t="shared" si="0"/>
        <v>23</v>
      </c>
      <c r="AD43" s="30"/>
      <c r="AE43" s="30"/>
      <c r="AF43" s="31"/>
    </row>
    <row r="44" spans="2:32" s="28" customFormat="1" ht="30" customHeight="1" thickBot="1" x14ac:dyDescent="0.4">
      <c r="B44" s="29" t="s">
        <v>293</v>
      </c>
      <c r="C44" s="30" t="s">
        <v>294</v>
      </c>
      <c r="D44" s="30">
        <v>1858</v>
      </c>
      <c r="E44" s="30">
        <v>1914</v>
      </c>
      <c r="F44" s="31" t="s">
        <v>78</v>
      </c>
      <c r="G44" s="32" t="s">
        <v>78</v>
      </c>
      <c r="H44" s="33"/>
      <c r="I44" s="33" t="s">
        <v>295</v>
      </c>
      <c r="J44" s="33">
        <v>5</v>
      </c>
      <c r="K44" s="34" t="s">
        <v>33</v>
      </c>
      <c r="L44" s="35" t="s">
        <v>31</v>
      </c>
      <c r="M44" s="36" t="s">
        <v>296</v>
      </c>
      <c r="N44" s="36" t="s">
        <v>297</v>
      </c>
      <c r="O44" s="36" t="s">
        <v>202</v>
      </c>
      <c r="P44" s="36" t="s">
        <v>40</v>
      </c>
      <c r="Q44" s="36">
        <v>2</v>
      </c>
      <c r="R44" s="37" t="s">
        <v>33</v>
      </c>
      <c r="S44" s="38" t="s">
        <v>78</v>
      </c>
      <c r="T44" s="39" t="s">
        <v>296</v>
      </c>
      <c r="U44" s="39"/>
      <c r="V44" s="39" t="s">
        <v>298</v>
      </c>
      <c r="W44" s="39" t="s">
        <v>40</v>
      </c>
      <c r="X44" s="39">
        <v>2</v>
      </c>
      <c r="Y44" s="40" t="s">
        <v>33</v>
      </c>
      <c r="AA44" s="29" t="s">
        <v>299</v>
      </c>
      <c r="AB44" s="30">
        <v>1876</v>
      </c>
      <c r="AC44" s="17">
        <f t="shared" si="0"/>
        <v>18</v>
      </c>
      <c r="AD44" s="30"/>
      <c r="AE44" s="30"/>
      <c r="AF44" s="31" t="s">
        <v>40</v>
      </c>
    </row>
    <row r="45" spans="2:32" s="28" customFormat="1" ht="30" customHeight="1" thickBot="1" x14ac:dyDescent="0.4">
      <c r="B45" s="29" t="s">
        <v>300</v>
      </c>
      <c r="C45" s="30" t="s">
        <v>301</v>
      </c>
      <c r="D45" s="30">
        <v>1857</v>
      </c>
      <c r="E45" s="30">
        <v>1951</v>
      </c>
      <c r="F45" s="31" t="s">
        <v>31</v>
      </c>
      <c r="G45" s="32" t="s">
        <v>110</v>
      </c>
      <c r="H45" s="33" t="s">
        <v>162</v>
      </c>
      <c r="I45" s="33" t="s">
        <v>122</v>
      </c>
      <c r="J45" s="33">
        <v>6</v>
      </c>
      <c r="K45" s="34" t="s">
        <v>33</v>
      </c>
      <c r="L45" s="35" t="s">
        <v>31</v>
      </c>
      <c r="M45" s="36" t="s">
        <v>54</v>
      </c>
      <c r="N45" s="36" t="s">
        <v>302</v>
      </c>
      <c r="O45" s="36" t="s">
        <v>303</v>
      </c>
      <c r="P45" s="36" t="s">
        <v>33</v>
      </c>
      <c r="Q45" s="36">
        <v>0</v>
      </c>
      <c r="R45" s="37" t="s">
        <v>33</v>
      </c>
      <c r="S45" s="38" t="s">
        <v>37</v>
      </c>
      <c r="T45" s="39" t="s">
        <v>304</v>
      </c>
      <c r="U45" s="39" t="s">
        <v>82</v>
      </c>
      <c r="V45" s="39" t="s">
        <v>302</v>
      </c>
      <c r="W45" s="39" t="s">
        <v>40</v>
      </c>
      <c r="X45" s="39">
        <v>3</v>
      </c>
      <c r="Y45" s="40" t="s">
        <v>33</v>
      </c>
      <c r="AA45" s="29" t="s">
        <v>172</v>
      </c>
      <c r="AB45" s="30">
        <v>1876</v>
      </c>
      <c r="AC45" s="17">
        <f t="shared" si="0"/>
        <v>19</v>
      </c>
      <c r="AD45" s="30"/>
      <c r="AE45" s="30"/>
      <c r="AF45" s="31"/>
    </row>
    <row r="46" spans="2:32" s="28" customFormat="1" ht="30" customHeight="1" thickBot="1" x14ac:dyDescent="0.4">
      <c r="B46" s="29" t="s">
        <v>305</v>
      </c>
      <c r="C46" s="30" t="s">
        <v>301</v>
      </c>
      <c r="D46" s="30">
        <v>1853</v>
      </c>
      <c r="E46" s="30"/>
      <c r="F46" s="31" t="s">
        <v>306</v>
      </c>
      <c r="G46" s="32" t="s">
        <v>172</v>
      </c>
      <c r="H46" s="33" t="s">
        <v>307</v>
      </c>
      <c r="I46" s="33" t="s">
        <v>108</v>
      </c>
      <c r="J46" s="33">
        <v>1</v>
      </c>
      <c r="K46" s="34" t="s">
        <v>33</v>
      </c>
      <c r="L46" s="35" t="s">
        <v>172</v>
      </c>
      <c r="M46" s="36" t="s">
        <v>308</v>
      </c>
      <c r="N46" s="36" t="s">
        <v>309</v>
      </c>
      <c r="O46" s="36" t="s">
        <v>147</v>
      </c>
      <c r="P46" s="36" t="s">
        <v>40</v>
      </c>
      <c r="Q46" s="36">
        <v>0</v>
      </c>
      <c r="R46" s="37" t="s">
        <v>33</v>
      </c>
      <c r="S46" s="38" t="s">
        <v>310</v>
      </c>
      <c r="T46" s="39" t="s">
        <v>311</v>
      </c>
      <c r="U46" s="39" t="s">
        <v>82</v>
      </c>
      <c r="V46" s="39" t="s">
        <v>312</v>
      </c>
      <c r="W46" s="39" t="s">
        <v>40</v>
      </c>
      <c r="X46" s="39">
        <v>3</v>
      </c>
      <c r="Y46" s="40" t="s">
        <v>33</v>
      </c>
      <c r="AA46" s="29" t="s">
        <v>172</v>
      </c>
      <c r="AB46" s="30">
        <v>1876</v>
      </c>
      <c r="AC46" s="17">
        <f t="shared" si="0"/>
        <v>23</v>
      </c>
      <c r="AD46" s="30" t="s">
        <v>40</v>
      </c>
      <c r="AE46" s="30"/>
      <c r="AF46" s="31"/>
    </row>
    <row r="47" spans="2:32" s="28" customFormat="1" ht="30" customHeight="1" thickBot="1" x14ac:dyDescent="0.4">
      <c r="B47" s="29" t="s">
        <v>305</v>
      </c>
      <c r="C47" s="30" t="s">
        <v>313</v>
      </c>
      <c r="D47" s="30">
        <v>1855</v>
      </c>
      <c r="E47" s="30">
        <v>1919</v>
      </c>
      <c r="F47" s="31" t="s">
        <v>110</v>
      </c>
      <c r="G47" s="32" t="s">
        <v>172</v>
      </c>
      <c r="H47" s="33" t="s">
        <v>307</v>
      </c>
      <c r="I47" s="33" t="s">
        <v>108</v>
      </c>
      <c r="J47" s="33">
        <v>1</v>
      </c>
      <c r="K47" s="34" t="s">
        <v>33</v>
      </c>
      <c r="L47" s="35"/>
      <c r="M47" s="36"/>
      <c r="N47" s="36"/>
      <c r="O47" s="36"/>
      <c r="P47" s="36"/>
      <c r="Q47" s="36"/>
      <c r="R47" s="37"/>
      <c r="S47" s="38" t="s">
        <v>172</v>
      </c>
      <c r="T47" s="39" t="s">
        <v>314</v>
      </c>
      <c r="U47" s="39"/>
      <c r="V47" s="39" t="s">
        <v>108</v>
      </c>
      <c r="W47" s="39" t="s">
        <v>40</v>
      </c>
      <c r="X47" s="39">
        <v>7</v>
      </c>
      <c r="Y47" s="40" t="s">
        <v>33</v>
      </c>
      <c r="AA47" s="29" t="s">
        <v>172</v>
      </c>
      <c r="AB47" s="30">
        <v>1876</v>
      </c>
      <c r="AC47" s="17">
        <f t="shared" si="0"/>
        <v>21</v>
      </c>
      <c r="AD47" s="30" t="s">
        <v>40</v>
      </c>
      <c r="AE47" s="30"/>
      <c r="AF47" s="31"/>
    </row>
    <row r="48" spans="2:32" s="28" customFormat="1" ht="30" customHeight="1" thickBot="1" x14ac:dyDescent="0.4">
      <c r="B48" s="29" t="s">
        <v>315</v>
      </c>
      <c r="C48" s="30" t="s">
        <v>288</v>
      </c>
      <c r="D48" s="30">
        <v>1851</v>
      </c>
      <c r="E48" s="30">
        <v>1905</v>
      </c>
      <c r="F48" s="31" t="s">
        <v>172</v>
      </c>
      <c r="G48" s="32" t="s">
        <v>172</v>
      </c>
      <c r="H48" s="33" t="s">
        <v>316</v>
      </c>
      <c r="I48" s="33" t="s">
        <v>55</v>
      </c>
      <c r="J48" s="33">
        <v>6</v>
      </c>
      <c r="K48" s="34" t="s">
        <v>33</v>
      </c>
      <c r="L48" s="35" t="s">
        <v>172</v>
      </c>
      <c r="M48" s="36" t="s">
        <v>317</v>
      </c>
      <c r="N48" s="36" t="s">
        <v>55</v>
      </c>
      <c r="O48" s="36" t="s">
        <v>318</v>
      </c>
      <c r="P48" s="36" t="s">
        <v>33</v>
      </c>
      <c r="Q48" s="36">
        <v>0</v>
      </c>
      <c r="R48" s="37" t="s">
        <v>33</v>
      </c>
      <c r="S48" s="38" t="s">
        <v>319</v>
      </c>
      <c r="T48" s="39" t="s">
        <v>320</v>
      </c>
      <c r="U48" s="39" t="s">
        <v>82</v>
      </c>
      <c r="V48" s="39" t="s">
        <v>321</v>
      </c>
      <c r="W48" s="39" t="s">
        <v>40</v>
      </c>
      <c r="X48" s="39">
        <v>5</v>
      </c>
      <c r="Y48" s="40" t="s">
        <v>33</v>
      </c>
      <c r="AA48" s="29" t="s">
        <v>172</v>
      </c>
      <c r="AB48" s="30">
        <v>1876</v>
      </c>
      <c r="AC48" s="17">
        <f t="shared" si="0"/>
        <v>25</v>
      </c>
      <c r="AD48" s="30"/>
      <c r="AE48" s="30"/>
      <c r="AF48" s="31"/>
    </row>
    <row r="49" spans="2:32" s="28" customFormat="1" ht="30" customHeight="1" thickBot="1" x14ac:dyDescent="0.4">
      <c r="B49" s="29" t="s">
        <v>322</v>
      </c>
      <c r="C49" s="30" t="s">
        <v>288</v>
      </c>
      <c r="D49" s="30">
        <v>1851</v>
      </c>
      <c r="E49" s="30"/>
      <c r="F49" s="31"/>
      <c r="G49" s="32"/>
      <c r="H49" s="33"/>
      <c r="I49" s="33"/>
      <c r="J49" s="33"/>
      <c r="K49" s="34"/>
      <c r="L49" s="35" t="s">
        <v>172</v>
      </c>
      <c r="M49" s="36" t="s">
        <v>154</v>
      </c>
      <c r="N49" s="36" t="s">
        <v>323</v>
      </c>
      <c r="O49" s="36" t="s">
        <v>280</v>
      </c>
      <c r="P49" s="36" t="s">
        <v>33</v>
      </c>
      <c r="Q49" s="36">
        <v>0</v>
      </c>
      <c r="R49" s="37" t="s">
        <v>33</v>
      </c>
      <c r="S49" s="38"/>
      <c r="T49" s="39"/>
      <c r="U49" s="39"/>
      <c r="V49" s="39"/>
      <c r="W49" s="39"/>
      <c r="X49" s="39"/>
      <c r="Y49" s="40"/>
      <c r="AA49" s="29" t="s">
        <v>172</v>
      </c>
      <c r="AB49" s="30">
        <v>1876</v>
      </c>
      <c r="AC49" s="17">
        <f t="shared" si="0"/>
        <v>25</v>
      </c>
      <c r="AD49" s="30"/>
      <c r="AE49" s="30"/>
      <c r="AF49" s="31"/>
    </row>
    <row r="50" spans="2:32" s="28" customFormat="1" ht="30" customHeight="1" thickBot="1" x14ac:dyDescent="0.4">
      <c r="B50" s="29" t="s">
        <v>324</v>
      </c>
      <c r="C50" s="30" t="s">
        <v>288</v>
      </c>
      <c r="D50" s="30">
        <v>1855</v>
      </c>
      <c r="E50" s="30"/>
      <c r="F50" s="31" t="s">
        <v>172</v>
      </c>
      <c r="G50" s="32" t="s">
        <v>172</v>
      </c>
      <c r="H50" s="33" t="s">
        <v>325</v>
      </c>
      <c r="I50" s="33" t="s">
        <v>55</v>
      </c>
      <c r="J50" s="33">
        <v>6</v>
      </c>
      <c r="K50" s="34" t="s">
        <v>33</v>
      </c>
      <c r="L50" s="35" t="s">
        <v>83</v>
      </c>
      <c r="M50" s="36" t="s">
        <v>326</v>
      </c>
      <c r="N50" s="36" t="s">
        <v>55</v>
      </c>
      <c r="O50" s="36" t="s">
        <v>202</v>
      </c>
      <c r="P50" s="36" t="s">
        <v>40</v>
      </c>
      <c r="Q50" s="36">
        <v>2</v>
      </c>
      <c r="R50" s="37" t="s">
        <v>33</v>
      </c>
      <c r="S50" s="38" t="s">
        <v>83</v>
      </c>
      <c r="T50" s="39" t="s">
        <v>327</v>
      </c>
      <c r="U50" s="39"/>
      <c r="V50" s="39" t="s">
        <v>328</v>
      </c>
      <c r="W50" s="39" t="s">
        <v>40</v>
      </c>
      <c r="X50" s="39">
        <v>5</v>
      </c>
      <c r="Y50" s="40" t="s">
        <v>33</v>
      </c>
      <c r="AA50" s="29" t="s">
        <v>172</v>
      </c>
      <c r="AB50" s="30">
        <v>1876</v>
      </c>
      <c r="AC50" s="17">
        <f t="shared" si="0"/>
        <v>21</v>
      </c>
      <c r="AD50" s="30"/>
      <c r="AE50" s="30"/>
      <c r="AF50" s="31"/>
    </row>
    <row r="51" spans="2:32" s="28" customFormat="1" ht="30" customHeight="1" thickBot="1" x14ac:dyDescent="0.4">
      <c r="B51" s="29" t="s">
        <v>329</v>
      </c>
      <c r="C51" s="30" t="s">
        <v>330</v>
      </c>
      <c r="D51" s="30">
        <v>1859</v>
      </c>
      <c r="E51" s="30"/>
      <c r="F51" s="31" t="s">
        <v>172</v>
      </c>
      <c r="G51" s="32" t="s">
        <v>172</v>
      </c>
      <c r="H51" s="33" t="s">
        <v>331</v>
      </c>
      <c r="I51" s="33" t="s">
        <v>332</v>
      </c>
      <c r="J51" s="33">
        <v>2</v>
      </c>
      <c r="K51" s="34" t="s">
        <v>33</v>
      </c>
      <c r="L51" s="35" t="s">
        <v>83</v>
      </c>
      <c r="M51" s="36" t="s">
        <v>331</v>
      </c>
      <c r="N51" s="36" t="s">
        <v>333</v>
      </c>
      <c r="O51" s="36" t="s">
        <v>334</v>
      </c>
      <c r="P51" s="36" t="s">
        <v>33</v>
      </c>
      <c r="Q51" s="36">
        <v>0</v>
      </c>
      <c r="R51" s="37" t="s">
        <v>40</v>
      </c>
      <c r="S51" s="38" t="s">
        <v>172</v>
      </c>
      <c r="T51" s="39" t="s">
        <v>173</v>
      </c>
      <c r="U51" s="39"/>
      <c r="V51" s="39" t="s">
        <v>335</v>
      </c>
      <c r="W51" s="39" t="s">
        <v>40</v>
      </c>
      <c r="X51" s="39">
        <v>4</v>
      </c>
      <c r="Y51" s="40" t="s">
        <v>33</v>
      </c>
      <c r="AA51" s="29" t="s">
        <v>336</v>
      </c>
      <c r="AB51" s="30">
        <v>1875</v>
      </c>
      <c r="AC51" s="17">
        <f t="shared" si="0"/>
        <v>16</v>
      </c>
      <c r="AD51" s="30" t="s">
        <v>40</v>
      </c>
      <c r="AE51" s="30"/>
      <c r="AF51" s="31" t="s">
        <v>40</v>
      </c>
    </row>
    <row r="52" spans="2:32" s="28" customFormat="1" ht="30" customHeight="1" thickBot="1" x14ac:dyDescent="0.4">
      <c r="B52" s="29" t="s">
        <v>337</v>
      </c>
      <c r="C52" s="30" t="s">
        <v>43</v>
      </c>
      <c r="D52" s="30">
        <v>1857</v>
      </c>
      <c r="E52" s="30"/>
      <c r="F52" s="31" t="s">
        <v>172</v>
      </c>
      <c r="G52" s="32" t="s">
        <v>172</v>
      </c>
      <c r="H52" s="33" t="s">
        <v>338</v>
      </c>
      <c r="I52" s="33" t="s">
        <v>264</v>
      </c>
      <c r="J52" s="33">
        <v>4</v>
      </c>
      <c r="K52" s="34" t="s">
        <v>33</v>
      </c>
      <c r="L52" s="35" t="s">
        <v>172</v>
      </c>
      <c r="M52" s="36" t="s">
        <v>339</v>
      </c>
      <c r="N52" s="36" t="s">
        <v>255</v>
      </c>
      <c r="O52" s="36" t="s">
        <v>157</v>
      </c>
      <c r="P52" s="36" t="s">
        <v>33</v>
      </c>
      <c r="Q52" s="36">
        <v>0</v>
      </c>
      <c r="R52" s="37" t="s">
        <v>33</v>
      </c>
      <c r="S52" s="38" t="s">
        <v>340</v>
      </c>
      <c r="T52" s="39" t="s">
        <v>341</v>
      </c>
      <c r="U52" s="39"/>
      <c r="V52" s="39" t="s">
        <v>342</v>
      </c>
      <c r="W52" s="39" t="s">
        <v>40</v>
      </c>
      <c r="X52" s="39">
        <v>4</v>
      </c>
      <c r="Y52" s="40" t="s">
        <v>33</v>
      </c>
      <c r="AA52" s="29" t="s">
        <v>172</v>
      </c>
      <c r="AB52" s="30">
        <v>1876</v>
      </c>
      <c r="AC52" s="17">
        <f t="shared" si="0"/>
        <v>19</v>
      </c>
      <c r="AD52" s="30"/>
      <c r="AE52" s="30"/>
      <c r="AF52" s="31"/>
    </row>
    <row r="53" spans="2:32" s="28" customFormat="1" ht="30" customHeight="1" thickBot="1" x14ac:dyDescent="0.4">
      <c r="B53" s="29" t="s">
        <v>343</v>
      </c>
      <c r="C53" s="30" t="s">
        <v>344</v>
      </c>
      <c r="D53" s="30">
        <v>1850</v>
      </c>
      <c r="E53" s="30"/>
      <c r="F53" s="31" t="s">
        <v>83</v>
      </c>
      <c r="G53" s="32" t="s">
        <v>172</v>
      </c>
      <c r="H53" s="33" t="s">
        <v>345</v>
      </c>
      <c r="I53" s="33"/>
      <c r="J53" s="33"/>
      <c r="K53" s="34" t="s">
        <v>33</v>
      </c>
      <c r="L53" s="35"/>
      <c r="M53" s="36"/>
      <c r="N53" s="36"/>
      <c r="O53" s="36"/>
      <c r="P53" s="36"/>
      <c r="Q53" s="36"/>
      <c r="R53" s="37"/>
      <c r="S53" s="38" t="s">
        <v>83</v>
      </c>
      <c r="T53" s="39" t="s">
        <v>84</v>
      </c>
      <c r="U53" s="39"/>
      <c r="V53" s="39" t="s">
        <v>178</v>
      </c>
      <c r="W53" s="39" t="s">
        <v>40</v>
      </c>
      <c r="X53" s="39">
        <v>7</v>
      </c>
      <c r="Y53" s="40" t="s">
        <v>33</v>
      </c>
      <c r="AA53" s="29" t="s">
        <v>172</v>
      </c>
      <c r="AB53" s="30">
        <v>1876</v>
      </c>
      <c r="AC53" s="17">
        <f t="shared" si="0"/>
        <v>26</v>
      </c>
      <c r="AD53" s="30"/>
      <c r="AE53" s="30"/>
      <c r="AF53" s="31"/>
    </row>
    <row r="54" spans="2:32" s="28" customFormat="1" ht="30" customHeight="1" thickBot="1" x14ac:dyDescent="0.4">
      <c r="B54" s="29" t="s">
        <v>346</v>
      </c>
      <c r="C54" s="30" t="s">
        <v>294</v>
      </c>
      <c r="D54" s="30">
        <v>1843</v>
      </c>
      <c r="E54" s="30"/>
      <c r="F54" s="31" t="s">
        <v>83</v>
      </c>
      <c r="G54" s="32"/>
      <c r="H54" s="33"/>
      <c r="I54" s="33"/>
      <c r="J54" s="33"/>
      <c r="K54" s="34"/>
      <c r="L54" s="35" t="s">
        <v>172</v>
      </c>
      <c r="M54" s="36" t="s">
        <v>347</v>
      </c>
      <c r="N54" s="36" t="s">
        <v>348</v>
      </c>
      <c r="O54" s="36" t="s">
        <v>272</v>
      </c>
      <c r="P54" s="36" t="s">
        <v>40</v>
      </c>
      <c r="Q54" s="36">
        <v>1</v>
      </c>
      <c r="R54" s="37" t="s">
        <v>33</v>
      </c>
      <c r="S54" s="38" t="s">
        <v>349</v>
      </c>
      <c r="T54" s="39" t="s">
        <v>82</v>
      </c>
      <c r="U54" s="39"/>
      <c r="V54" s="39"/>
      <c r="W54" s="39" t="s">
        <v>40</v>
      </c>
      <c r="X54" s="39">
        <v>3</v>
      </c>
      <c r="Y54" s="40" t="s">
        <v>33</v>
      </c>
      <c r="AA54" s="29" t="s">
        <v>350</v>
      </c>
      <c r="AB54" s="30">
        <v>1875</v>
      </c>
      <c r="AC54" s="17">
        <f t="shared" si="0"/>
        <v>32</v>
      </c>
      <c r="AD54" s="30"/>
      <c r="AE54" s="30"/>
      <c r="AF54" s="31"/>
    </row>
    <row r="55" spans="2:32" s="28" customFormat="1" ht="30" customHeight="1" thickBot="1" x14ac:dyDescent="0.4">
      <c r="B55" s="29" t="s">
        <v>351</v>
      </c>
      <c r="C55" s="30" t="s">
        <v>352</v>
      </c>
      <c r="D55" s="30">
        <v>1854</v>
      </c>
      <c r="E55" s="30">
        <v>1914</v>
      </c>
      <c r="F55" s="31" t="s">
        <v>172</v>
      </c>
      <c r="G55" s="32" t="s">
        <v>172</v>
      </c>
      <c r="H55" s="33" t="s">
        <v>353</v>
      </c>
      <c r="I55" s="33" t="s">
        <v>264</v>
      </c>
      <c r="J55" s="33">
        <v>4</v>
      </c>
      <c r="K55" s="34" t="s">
        <v>33</v>
      </c>
      <c r="L55" s="35" t="s">
        <v>172</v>
      </c>
      <c r="M55" s="36" t="s">
        <v>338</v>
      </c>
      <c r="N55" s="36" t="s">
        <v>264</v>
      </c>
      <c r="O55" s="36" t="s">
        <v>202</v>
      </c>
      <c r="P55" s="36" t="s">
        <v>40</v>
      </c>
      <c r="Q55" s="36">
        <v>2</v>
      </c>
      <c r="R55" s="37" t="s">
        <v>33</v>
      </c>
      <c r="S55" s="38" t="s">
        <v>172</v>
      </c>
      <c r="T55" s="39"/>
      <c r="U55" s="39"/>
      <c r="V55" s="39" t="s">
        <v>264</v>
      </c>
      <c r="W55" s="39" t="s">
        <v>40</v>
      </c>
      <c r="X55" s="39">
        <v>3</v>
      </c>
      <c r="Y55" s="40" t="s">
        <v>33</v>
      </c>
      <c r="AA55" s="29" t="s">
        <v>350</v>
      </c>
      <c r="AB55" s="30">
        <v>1875</v>
      </c>
      <c r="AC55" s="17">
        <f t="shared" si="0"/>
        <v>21</v>
      </c>
      <c r="AD55" s="30"/>
      <c r="AE55" s="30"/>
      <c r="AF55" s="31"/>
    </row>
    <row r="56" spans="2:32" s="28" customFormat="1" ht="30" customHeight="1" thickBot="1" x14ac:dyDescent="0.4">
      <c r="B56" s="29" t="s">
        <v>329</v>
      </c>
      <c r="C56" s="30" t="s">
        <v>301</v>
      </c>
      <c r="D56" s="30">
        <v>1855</v>
      </c>
      <c r="E56" s="30"/>
      <c r="F56" s="31" t="s">
        <v>172</v>
      </c>
      <c r="G56" s="32" t="s">
        <v>172</v>
      </c>
      <c r="H56" s="33"/>
      <c r="I56" s="33" t="s">
        <v>332</v>
      </c>
      <c r="J56" s="33">
        <v>3</v>
      </c>
      <c r="K56" s="34" t="s">
        <v>33</v>
      </c>
      <c r="L56" s="35" t="s">
        <v>172</v>
      </c>
      <c r="M56" s="36" t="s">
        <v>331</v>
      </c>
      <c r="N56" s="36" t="s">
        <v>354</v>
      </c>
      <c r="O56" s="36" t="s">
        <v>157</v>
      </c>
      <c r="P56" s="36" t="s">
        <v>33</v>
      </c>
      <c r="Q56" s="36">
        <v>0</v>
      </c>
      <c r="R56" s="37" t="s">
        <v>33</v>
      </c>
      <c r="S56" s="38" t="s">
        <v>172</v>
      </c>
      <c r="T56" s="39" t="s">
        <v>331</v>
      </c>
      <c r="U56" s="39"/>
      <c r="V56" s="39" t="s">
        <v>355</v>
      </c>
      <c r="W56" s="39" t="s">
        <v>40</v>
      </c>
      <c r="X56" s="39">
        <v>0</v>
      </c>
      <c r="Y56" s="40" t="s">
        <v>33</v>
      </c>
      <c r="AA56" s="29" t="s">
        <v>350</v>
      </c>
      <c r="AB56" s="30">
        <v>1875</v>
      </c>
      <c r="AC56" s="17">
        <f t="shared" si="0"/>
        <v>20</v>
      </c>
      <c r="AD56" s="30" t="s">
        <v>40</v>
      </c>
      <c r="AE56" s="30"/>
      <c r="AF56" s="31"/>
    </row>
    <row r="57" spans="2:32" s="28" customFormat="1" ht="30" customHeight="1" thickBot="1" x14ac:dyDescent="0.4">
      <c r="B57" s="29" t="s">
        <v>356</v>
      </c>
      <c r="C57" s="30" t="s">
        <v>352</v>
      </c>
      <c r="D57" s="30">
        <v>1853</v>
      </c>
      <c r="E57" s="30">
        <v>1915</v>
      </c>
      <c r="F57" s="31" t="s">
        <v>83</v>
      </c>
      <c r="G57" s="32" t="s">
        <v>277</v>
      </c>
      <c r="H57" s="33" t="s">
        <v>357</v>
      </c>
      <c r="I57" s="33" t="s">
        <v>279</v>
      </c>
      <c r="J57" s="33">
        <v>6</v>
      </c>
      <c r="K57" s="34" t="s">
        <v>33</v>
      </c>
      <c r="L57" s="35" t="s">
        <v>277</v>
      </c>
      <c r="M57" s="36" t="s">
        <v>357</v>
      </c>
      <c r="N57" s="36" t="s">
        <v>279</v>
      </c>
      <c r="O57" s="36" t="s">
        <v>358</v>
      </c>
      <c r="P57" s="36" t="s">
        <v>40</v>
      </c>
      <c r="Q57" s="36">
        <v>4</v>
      </c>
      <c r="R57" s="37" t="s">
        <v>33</v>
      </c>
      <c r="S57" s="38" t="s">
        <v>359</v>
      </c>
      <c r="T57" s="39" t="s">
        <v>357</v>
      </c>
      <c r="U57" s="39"/>
      <c r="V57" s="39" t="s">
        <v>279</v>
      </c>
      <c r="W57" s="39" t="s">
        <v>40</v>
      </c>
      <c r="X57" s="39">
        <v>8</v>
      </c>
      <c r="Y57" s="40" t="s">
        <v>33</v>
      </c>
      <c r="AA57" s="29" t="s">
        <v>359</v>
      </c>
      <c r="AB57" s="30">
        <v>1878</v>
      </c>
      <c r="AC57" s="17">
        <f t="shared" si="0"/>
        <v>25</v>
      </c>
      <c r="AD57" s="30"/>
      <c r="AE57" s="30"/>
      <c r="AF57" s="31"/>
    </row>
    <row r="58" spans="2:32" s="28" customFormat="1" ht="30" customHeight="1" thickBot="1" x14ac:dyDescent="0.4">
      <c r="B58" s="29" t="s">
        <v>360</v>
      </c>
      <c r="C58" s="30" t="s">
        <v>222</v>
      </c>
      <c r="D58" s="30">
        <v>1856</v>
      </c>
      <c r="E58" s="30">
        <v>1889</v>
      </c>
      <c r="F58" s="31" t="s">
        <v>83</v>
      </c>
      <c r="G58" s="32" t="s">
        <v>277</v>
      </c>
      <c r="H58" s="33" t="s">
        <v>357</v>
      </c>
      <c r="I58" s="33"/>
      <c r="J58" s="33">
        <v>4</v>
      </c>
      <c r="K58" s="34" t="s">
        <v>33</v>
      </c>
      <c r="L58" s="35" t="s">
        <v>277</v>
      </c>
      <c r="M58" s="36" t="s">
        <v>278</v>
      </c>
      <c r="N58" s="36" t="s">
        <v>55</v>
      </c>
      <c r="O58" s="36" t="s">
        <v>147</v>
      </c>
      <c r="P58" s="36" t="s">
        <v>40</v>
      </c>
      <c r="Q58" s="36">
        <v>0</v>
      </c>
      <c r="R58" s="37" t="s">
        <v>33</v>
      </c>
      <c r="S58" s="38"/>
      <c r="T58" s="39"/>
      <c r="U58" s="39"/>
      <c r="V58" s="39"/>
      <c r="W58" s="39"/>
      <c r="X58" s="39"/>
      <c r="Y58" s="40"/>
      <c r="AA58" s="29" t="s">
        <v>277</v>
      </c>
      <c r="AB58" s="30">
        <v>1878</v>
      </c>
      <c r="AC58" s="17">
        <f t="shared" si="0"/>
        <v>22</v>
      </c>
      <c r="AD58" s="30"/>
      <c r="AE58" s="30"/>
      <c r="AF58" s="31" t="s">
        <v>40</v>
      </c>
    </row>
    <row r="59" spans="2:32" s="28" customFormat="1" ht="30" customHeight="1" thickBot="1" x14ac:dyDescent="0.4">
      <c r="B59" s="29" t="s">
        <v>361</v>
      </c>
      <c r="C59" s="30" t="s">
        <v>362</v>
      </c>
      <c r="D59" s="30">
        <v>1856</v>
      </c>
      <c r="E59" s="30">
        <v>1939</v>
      </c>
      <c r="F59" s="31" t="s">
        <v>83</v>
      </c>
      <c r="G59" s="32" t="s">
        <v>277</v>
      </c>
      <c r="H59" s="33" t="s">
        <v>357</v>
      </c>
      <c r="I59" s="33" t="s">
        <v>55</v>
      </c>
      <c r="J59" s="33">
        <v>4</v>
      </c>
      <c r="K59" s="34" t="s">
        <v>33</v>
      </c>
      <c r="L59" s="35" t="s">
        <v>277</v>
      </c>
      <c r="M59" s="36" t="s">
        <v>357</v>
      </c>
      <c r="N59" s="36" t="s">
        <v>55</v>
      </c>
      <c r="O59" s="36" t="s">
        <v>202</v>
      </c>
      <c r="P59" s="36" t="s">
        <v>40</v>
      </c>
      <c r="Q59" s="36">
        <v>2</v>
      </c>
      <c r="R59" s="37" t="s">
        <v>33</v>
      </c>
      <c r="S59" s="38" t="s">
        <v>359</v>
      </c>
      <c r="T59" s="39" t="s">
        <v>363</v>
      </c>
      <c r="U59" s="39" t="s">
        <v>82</v>
      </c>
      <c r="V59" s="39" t="s">
        <v>364</v>
      </c>
      <c r="W59" s="39" t="s">
        <v>40</v>
      </c>
      <c r="X59" s="39">
        <v>5</v>
      </c>
      <c r="Y59" s="40" t="s">
        <v>33</v>
      </c>
      <c r="AA59" s="29" t="s">
        <v>277</v>
      </c>
      <c r="AB59" s="30">
        <v>1878</v>
      </c>
      <c r="AC59" s="17">
        <f t="shared" si="0"/>
        <v>22</v>
      </c>
      <c r="AD59" s="30"/>
      <c r="AE59" s="30"/>
      <c r="AF59" s="31"/>
    </row>
    <row r="60" spans="2:32" s="28" customFormat="1" ht="30" customHeight="1" thickBot="1" x14ac:dyDescent="0.4">
      <c r="B60" s="29" t="s">
        <v>365</v>
      </c>
      <c r="C60" s="30" t="s">
        <v>176</v>
      </c>
      <c r="D60" s="30">
        <v>1860</v>
      </c>
      <c r="E60" s="30">
        <v>1924</v>
      </c>
      <c r="F60" s="31" t="s">
        <v>366</v>
      </c>
      <c r="G60" s="32" t="s">
        <v>367</v>
      </c>
      <c r="H60" s="33" t="s">
        <v>368</v>
      </c>
      <c r="I60" s="33" t="s">
        <v>279</v>
      </c>
      <c r="J60" s="33">
        <v>2</v>
      </c>
      <c r="K60" s="34" t="s">
        <v>33</v>
      </c>
      <c r="L60" s="35" t="s">
        <v>367</v>
      </c>
      <c r="M60" s="36" t="s">
        <v>368</v>
      </c>
      <c r="N60" s="36" t="s">
        <v>76</v>
      </c>
      <c r="O60" s="36" t="s">
        <v>171</v>
      </c>
      <c r="P60" s="36" t="s">
        <v>33</v>
      </c>
      <c r="Q60" s="36">
        <v>0</v>
      </c>
      <c r="R60" s="37" t="s">
        <v>33</v>
      </c>
      <c r="S60" s="38" t="s">
        <v>369</v>
      </c>
      <c r="T60" s="39"/>
      <c r="U60" s="39"/>
      <c r="V60" s="39" t="s">
        <v>76</v>
      </c>
      <c r="W60" s="39" t="s">
        <v>40</v>
      </c>
      <c r="X60" s="39">
        <v>1</v>
      </c>
      <c r="Y60" s="40" t="s">
        <v>33</v>
      </c>
      <c r="AA60" s="29" t="s">
        <v>370</v>
      </c>
      <c r="AB60" s="30">
        <v>1877</v>
      </c>
      <c r="AC60" s="17">
        <f t="shared" si="0"/>
        <v>17</v>
      </c>
      <c r="AD60" s="30"/>
      <c r="AE60" s="30"/>
      <c r="AF60" s="31"/>
    </row>
    <row r="61" spans="2:32" s="28" customFormat="1" ht="30" customHeight="1" thickBot="1" x14ac:dyDescent="0.4">
      <c r="B61" s="29" t="s">
        <v>371</v>
      </c>
      <c r="C61" s="30" t="s">
        <v>372</v>
      </c>
      <c r="D61" s="30">
        <v>1854</v>
      </c>
      <c r="E61" s="30">
        <v>1925</v>
      </c>
      <c r="F61" s="31" t="s">
        <v>121</v>
      </c>
      <c r="G61" s="32" t="s">
        <v>121</v>
      </c>
      <c r="H61" s="33"/>
      <c r="I61" s="33" t="s">
        <v>373</v>
      </c>
      <c r="J61" s="33">
        <v>3</v>
      </c>
      <c r="K61" s="34" t="s">
        <v>33</v>
      </c>
      <c r="L61" s="35" t="s">
        <v>61</v>
      </c>
      <c r="M61" s="36" t="s">
        <v>374</v>
      </c>
      <c r="N61" s="36" t="s">
        <v>55</v>
      </c>
      <c r="O61" s="36" t="s">
        <v>86</v>
      </c>
      <c r="P61" s="36" t="s">
        <v>40</v>
      </c>
      <c r="Q61" s="36">
        <v>3</v>
      </c>
      <c r="R61" s="37" t="s">
        <v>33</v>
      </c>
      <c r="S61" s="38" t="s">
        <v>121</v>
      </c>
      <c r="T61" s="39" t="s">
        <v>375</v>
      </c>
      <c r="U61" s="39" t="s">
        <v>82</v>
      </c>
      <c r="V61" s="39" t="s">
        <v>376</v>
      </c>
      <c r="W61" s="39" t="s">
        <v>40</v>
      </c>
      <c r="X61" s="39">
        <v>4</v>
      </c>
      <c r="Y61" s="40" t="s">
        <v>33</v>
      </c>
      <c r="AA61" s="29" t="s">
        <v>377</v>
      </c>
      <c r="AB61" s="30">
        <v>1877</v>
      </c>
      <c r="AC61" s="17">
        <f t="shared" si="0"/>
        <v>23</v>
      </c>
      <c r="AD61" s="30"/>
      <c r="AE61" s="30"/>
      <c r="AF61" s="31"/>
    </row>
    <row r="62" spans="2:32" s="28" customFormat="1" ht="30" customHeight="1" thickBot="1" x14ac:dyDescent="0.4">
      <c r="B62" s="29" t="s">
        <v>371</v>
      </c>
      <c r="C62" s="30" t="s">
        <v>378</v>
      </c>
      <c r="D62" s="30">
        <v>1853</v>
      </c>
      <c r="E62" s="30">
        <v>1902</v>
      </c>
      <c r="F62" s="31" t="s">
        <v>379</v>
      </c>
      <c r="G62" s="32" t="s">
        <v>380</v>
      </c>
      <c r="H62" s="33"/>
      <c r="I62" s="33" t="s">
        <v>381</v>
      </c>
      <c r="J62" s="33">
        <v>4</v>
      </c>
      <c r="K62" s="34" t="s">
        <v>33</v>
      </c>
      <c r="L62" s="35" t="s">
        <v>367</v>
      </c>
      <c r="M62" s="36" t="s">
        <v>382</v>
      </c>
      <c r="N62" s="36" t="s">
        <v>383</v>
      </c>
      <c r="O62" s="36" t="s">
        <v>147</v>
      </c>
      <c r="P62" s="36" t="s">
        <v>40</v>
      </c>
      <c r="Q62" s="36">
        <v>0</v>
      </c>
      <c r="R62" s="37" t="s">
        <v>33</v>
      </c>
      <c r="S62" s="38" t="s">
        <v>114</v>
      </c>
      <c r="T62" s="39" t="s">
        <v>384</v>
      </c>
      <c r="U62" s="39"/>
      <c r="V62" s="39" t="s">
        <v>383</v>
      </c>
      <c r="W62" s="39" t="s">
        <v>40</v>
      </c>
      <c r="X62" s="39">
        <v>0</v>
      </c>
      <c r="Y62" s="40" t="s">
        <v>33</v>
      </c>
      <c r="AA62" s="29" t="s">
        <v>377</v>
      </c>
      <c r="AB62" s="30">
        <v>1877</v>
      </c>
      <c r="AC62" s="17">
        <f t="shared" si="0"/>
        <v>24</v>
      </c>
      <c r="AD62" s="30"/>
      <c r="AE62" s="30"/>
      <c r="AF62" s="31"/>
    </row>
    <row r="63" spans="2:32" s="28" customFormat="1" ht="30" customHeight="1" thickBot="1" x14ac:dyDescent="0.4">
      <c r="B63" s="29" t="s">
        <v>385</v>
      </c>
      <c r="C63" s="30" t="s">
        <v>43</v>
      </c>
      <c r="D63" s="30">
        <v>1854</v>
      </c>
      <c r="E63" s="30"/>
      <c r="F63" s="31" t="s">
        <v>34</v>
      </c>
      <c r="G63" s="32" t="s">
        <v>34</v>
      </c>
      <c r="H63" s="33" t="s">
        <v>353</v>
      </c>
      <c r="I63" s="33"/>
      <c r="J63" s="33">
        <v>3</v>
      </c>
      <c r="K63" s="34" t="s">
        <v>33</v>
      </c>
      <c r="L63" s="35"/>
      <c r="M63" s="36"/>
      <c r="N63" s="36"/>
      <c r="O63" s="36"/>
      <c r="P63" s="36"/>
      <c r="Q63" s="36"/>
      <c r="R63" s="37"/>
      <c r="S63" s="38"/>
      <c r="T63" s="39"/>
      <c r="U63" s="39"/>
      <c r="V63" s="39"/>
      <c r="W63" s="39"/>
      <c r="X63" s="39"/>
      <c r="Y63" s="40"/>
      <c r="AA63" s="29" t="s">
        <v>377</v>
      </c>
      <c r="AB63" s="30">
        <v>1878</v>
      </c>
      <c r="AC63" s="17">
        <f t="shared" si="0"/>
        <v>24</v>
      </c>
      <c r="AD63" s="30"/>
      <c r="AE63" s="30"/>
      <c r="AF63" s="31"/>
    </row>
    <row r="64" spans="2:32" s="28" customFormat="1" ht="30" customHeight="1" thickBot="1" x14ac:dyDescent="0.4">
      <c r="B64" s="29" t="s">
        <v>386</v>
      </c>
      <c r="C64" s="30" t="s">
        <v>387</v>
      </c>
      <c r="D64" s="30">
        <v>1841</v>
      </c>
      <c r="E64" s="30"/>
      <c r="F64" s="31" t="s">
        <v>31</v>
      </c>
      <c r="G64" s="32" t="s">
        <v>388</v>
      </c>
      <c r="H64" s="33"/>
      <c r="I64" s="33" t="s">
        <v>389</v>
      </c>
      <c r="J64" s="33">
        <v>1</v>
      </c>
      <c r="K64" s="34" t="s">
        <v>33</v>
      </c>
      <c r="L64" s="35" t="s">
        <v>388</v>
      </c>
      <c r="M64" s="36"/>
      <c r="N64" s="36" t="s">
        <v>389</v>
      </c>
      <c r="O64" s="36" t="s">
        <v>390</v>
      </c>
      <c r="P64" s="36" t="s">
        <v>40</v>
      </c>
      <c r="Q64" s="36">
        <v>0</v>
      </c>
      <c r="R64" s="37" t="s">
        <v>33</v>
      </c>
      <c r="S64" s="38"/>
      <c r="T64" s="39"/>
      <c r="U64" s="39"/>
      <c r="V64" s="39"/>
      <c r="W64" s="39"/>
      <c r="X64" s="39"/>
      <c r="Y64" s="40"/>
      <c r="AA64" s="29" t="s">
        <v>391</v>
      </c>
      <c r="AB64" s="30">
        <v>1877</v>
      </c>
      <c r="AC64" s="17">
        <f t="shared" si="0"/>
        <v>36</v>
      </c>
      <c r="AD64" s="30"/>
      <c r="AE64" s="30"/>
      <c r="AF64" s="31"/>
    </row>
    <row r="65" spans="2:32" s="28" customFormat="1" ht="30" customHeight="1" thickBot="1" x14ac:dyDescent="0.4">
      <c r="B65" s="29" t="s">
        <v>392</v>
      </c>
      <c r="C65" s="30" t="s">
        <v>393</v>
      </c>
      <c r="D65" s="30">
        <v>1853</v>
      </c>
      <c r="E65" s="30">
        <v>1901</v>
      </c>
      <c r="F65" s="31" t="s">
        <v>114</v>
      </c>
      <c r="G65" s="32" t="s">
        <v>394</v>
      </c>
      <c r="H65" s="33"/>
      <c r="I65" s="33"/>
      <c r="J65" s="33">
        <v>3</v>
      </c>
      <c r="K65" s="34" t="s">
        <v>40</v>
      </c>
      <c r="L65" s="35" t="s">
        <v>115</v>
      </c>
      <c r="M65" s="36" t="s">
        <v>119</v>
      </c>
      <c r="N65" s="36" t="s">
        <v>137</v>
      </c>
      <c r="O65" s="36" t="s">
        <v>395</v>
      </c>
      <c r="P65" s="36" t="s">
        <v>33</v>
      </c>
      <c r="Q65" s="36">
        <v>0</v>
      </c>
      <c r="R65" s="37" t="s">
        <v>40</v>
      </c>
      <c r="S65" s="38"/>
      <c r="T65" s="39"/>
      <c r="U65" s="39"/>
      <c r="V65" s="39"/>
      <c r="W65" s="39"/>
      <c r="X65" s="39"/>
      <c r="Y65" s="40"/>
      <c r="AA65" s="29" t="s">
        <v>396</v>
      </c>
      <c r="AB65" s="30">
        <v>1876</v>
      </c>
      <c r="AC65" s="17">
        <f t="shared" si="0"/>
        <v>23</v>
      </c>
      <c r="AD65" s="30"/>
      <c r="AE65" s="30"/>
      <c r="AF65" s="31" t="s">
        <v>40</v>
      </c>
    </row>
    <row r="66" spans="2:32" s="28" customFormat="1" ht="30" customHeight="1" thickBot="1" x14ac:dyDescent="0.4">
      <c r="B66" s="29" t="s">
        <v>397</v>
      </c>
      <c r="C66" s="30" t="s">
        <v>398</v>
      </c>
      <c r="D66" s="30">
        <v>1857</v>
      </c>
      <c r="E66" s="30"/>
      <c r="F66" s="31" t="s">
        <v>31</v>
      </c>
      <c r="G66" s="32"/>
      <c r="H66" s="33"/>
      <c r="I66" s="33" t="s">
        <v>399</v>
      </c>
      <c r="J66" s="33">
        <v>5</v>
      </c>
      <c r="K66" s="34" t="s">
        <v>33</v>
      </c>
      <c r="L66" s="35" t="s">
        <v>394</v>
      </c>
      <c r="M66" s="36" t="s">
        <v>400</v>
      </c>
      <c r="N66" s="36" t="s">
        <v>66</v>
      </c>
      <c r="O66" s="36" t="s">
        <v>401</v>
      </c>
      <c r="P66" s="36" t="s">
        <v>33</v>
      </c>
      <c r="Q66" s="36">
        <v>0</v>
      </c>
      <c r="R66" s="37" t="s">
        <v>33</v>
      </c>
      <c r="S66" s="38"/>
      <c r="T66" s="39"/>
      <c r="U66" s="39"/>
      <c r="V66" s="39"/>
      <c r="W66" s="39"/>
      <c r="X66" s="39"/>
      <c r="Y66" s="40"/>
      <c r="AA66" s="29" t="s">
        <v>396</v>
      </c>
      <c r="AB66" s="30">
        <v>1876</v>
      </c>
      <c r="AC66" s="17">
        <f t="shared" si="0"/>
        <v>19</v>
      </c>
      <c r="AD66" s="30"/>
      <c r="AE66" s="30"/>
      <c r="AF66" s="31"/>
    </row>
    <row r="67" spans="2:32" s="28" customFormat="1" ht="30" customHeight="1" thickBot="1" x14ac:dyDescent="0.4">
      <c r="B67" s="29" t="s">
        <v>402</v>
      </c>
      <c r="C67" s="30" t="s">
        <v>403</v>
      </c>
      <c r="D67" s="30">
        <v>1864</v>
      </c>
      <c r="E67" s="30"/>
      <c r="F67" s="31" t="s">
        <v>404</v>
      </c>
      <c r="G67" s="32" t="s">
        <v>82</v>
      </c>
      <c r="H67" s="33"/>
      <c r="I67" s="33" t="s">
        <v>405</v>
      </c>
      <c r="J67" s="33">
        <v>11</v>
      </c>
      <c r="K67" s="34" t="s">
        <v>33</v>
      </c>
      <c r="L67" s="35" t="s">
        <v>406</v>
      </c>
      <c r="M67" s="36" t="s">
        <v>400</v>
      </c>
      <c r="N67" s="36" t="s">
        <v>407</v>
      </c>
      <c r="O67" s="36" t="s">
        <v>408</v>
      </c>
      <c r="P67" s="36" t="s">
        <v>33</v>
      </c>
      <c r="Q67" s="36">
        <v>0</v>
      </c>
      <c r="R67" s="37" t="s">
        <v>33</v>
      </c>
      <c r="S67" s="38" t="s">
        <v>406</v>
      </c>
      <c r="T67" s="39"/>
      <c r="U67" s="39"/>
      <c r="V67" s="39" t="s">
        <v>409</v>
      </c>
      <c r="W67" s="39" t="s">
        <v>40</v>
      </c>
      <c r="X67" s="39">
        <v>1</v>
      </c>
      <c r="Y67" s="40" t="s">
        <v>40</v>
      </c>
      <c r="AA67" s="29" t="s">
        <v>410</v>
      </c>
      <c r="AB67" s="30">
        <v>1878</v>
      </c>
      <c r="AC67" s="17">
        <f t="shared" si="0"/>
        <v>14</v>
      </c>
      <c r="AD67" s="30" t="s">
        <v>40</v>
      </c>
      <c r="AE67" s="30"/>
      <c r="AF67" s="31"/>
    </row>
    <row r="68" spans="2:32" s="28" customFormat="1" ht="30" customHeight="1" thickBot="1" x14ac:dyDescent="0.4">
      <c r="B68" s="29" t="s">
        <v>402</v>
      </c>
      <c r="C68" s="30" t="s">
        <v>411</v>
      </c>
      <c r="D68" s="30">
        <v>1862</v>
      </c>
      <c r="E68" s="30"/>
      <c r="F68" s="31" t="s">
        <v>404</v>
      </c>
      <c r="G68" s="32" t="s">
        <v>82</v>
      </c>
      <c r="H68" s="33"/>
      <c r="I68" s="33" t="s">
        <v>405</v>
      </c>
      <c r="J68" s="33">
        <v>11</v>
      </c>
      <c r="K68" s="34" t="s">
        <v>33</v>
      </c>
      <c r="L68" s="35" t="s">
        <v>406</v>
      </c>
      <c r="M68" s="36" t="s">
        <v>400</v>
      </c>
      <c r="N68" s="36" t="s">
        <v>66</v>
      </c>
      <c r="O68" s="36" t="s">
        <v>408</v>
      </c>
      <c r="P68" s="36" t="s">
        <v>33</v>
      </c>
      <c r="Q68" s="36">
        <v>0</v>
      </c>
      <c r="R68" s="37" t="s">
        <v>33</v>
      </c>
      <c r="S68" s="38" t="s">
        <v>114</v>
      </c>
      <c r="T68" s="39"/>
      <c r="U68" s="39"/>
      <c r="V68" s="39" t="s">
        <v>66</v>
      </c>
      <c r="W68" s="39" t="s">
        <v>40</v>
      </c>
      <c r="X68" s="39">
        <v>3</v>
      </c>
      <c r="Y68" s="40" t="s">
        <v>33</v>
      </c>
      <c r="AA68" s="29" t="s">
        <v>410</v>
      </c>
      <c r="AB68" s="30">
        <v>1878</v>
      </c>
      <c r="AC68" s="17">
        <f t="shared" si="0"/>
        <v>16</v>
      </c>
      <c r="AD68" s="30" t="s">
        <v>40</v>
      </c>
      <c r="AE68" s="30"/>
      <c r="AF68" s="31"/>
    </row>
    <row r="69" spans="2:32" s="28" customFormat="1" ht="30" customHeight="1" thickBot="1" x14ac:dyDescent="0.4">
      <c r="B69" s="29" t="s">
        <v>412</v>
      </c>
      <c r="C69" s="30" t="s">
        <v>288</v>
      </c>
      <c r="D69" s="30">
        <v>1846</v>
      </c>
      <c r="E69" s="30">
        <v>1875</v>
      </c>
      <c r="F69" s="31"/>
      <c r="G69" s="32" t="s">
        <v>394</v>
      </c>
      <c r="H69" s="33" t="s">
        <v>413</v>
      </c>
      <c r="I69" s="33" t="s">
        <v>134</v>
      </c>
      <c r="J69" s="33">
        <v>4</v>
      </c>
      <c r="K69" s="34" t="s">
        <v>33</v>
      </c>
      <c r="L69" s="35"/>
      <c r="M69" s="36"/>
      <c r="N69" s="36"/>
      <c r="O69" s="36"/>
      <c r="P69" s="36"/>
      <c r="Q69" s="36"/>
      <c r="R69" s="37"/>
      <c r="S69" s="38"/>
      <c r="T69" s="39"/>
      <c r="U69" s="39"/>
      <c r="V69" s="39"/>
      <c r="W69" s="39"/>
      <c r="X69" s="39"/>
      <c r="Y69" s="40"/>
      <c r="AA69" s="29" t="s">
        <v>410</v>
      </c>
      <c r="AB69" s="30">
        <v>1877</v>
      </c>
      <c r="AC69" s="17">
        <f t="shared" si="0"/>
        <v>31</v>
      </c>
      <c r="AD69" s="30"/>
      <c r="AE69" s="30"/>
      <c r="AF69" s="31"/>
    </row>
    <row r="70" spans="2:32" s="28" customFormat="1" ht="30" customHeight="1" thickBot="1" x14ac:dyDescent="0.4">
      <c r="B70" s="29" t="s">
        <v>414</v>
      </c>
      <c r="C70" s="30" t="s">
        <v>415</v>
      </c>
      <c r="D70" s="30">
        <v>1861</v>
      </c>
      <c r="E70" s="30">
        <v>1915</v>
      </c>
      <c r="F70" s="31"/>
      <c r="G70" s="32" t="s">
        <v>114</v>
      </c>
      <c r="H70" s="33" t="s">
        <v>91</v>
      </c>
      <c r="I70" s="33" t="s">
        <v>55</v>
      </c>
      <c r="J70" s="33">
        <v>5</v>
      </c>
      <c r="K70" s="34" t="s">
        <v>33</v>
      </c>
      <c r="L70" s="35" t="s">
        <v>110</v>
      </c>
      <c r="M70" s="36" t="s">
        <v>416</v>
      </c>
      <c r="N70" s="36" t="s">
        <v>108</v>
      </c>
      <c r="O70" s="36" t="s">
        <v>417</v>
      </c>
      <c r="P70" s="36" t="s">
        <v>33</v>
      </c>
      <c r="Q70" s="36">
        <v>0</v>
      </c>
      <c r="R70" s="37" t="s">
        <v>33</v>
      </c>
      <c r="S70" s="38" t="s">
        <v>114</v>
      </c>
      <c r="T70" s="39" t="s">
        <v>119</v>
      </c>
      <c r="U70" s="39"/>
      <c r="V70" s="39" t="s">
        <v>418</v>
      </c>
      <c r="W70" s="39" t="s">
        <v>40</v>
      </c>
      <c r="X70" s="39">
        <v>4</v>
      </c>
      <c r="Y70" s="40" t="s">
        <v>40</v>
      </c>
      <c r="AA70" s="29" t="s">
        <v>419</v>
      </c>
      <c r="AB70" s="30">
        <v>1878</v>
      </c>
      <c r="AC70" s="17">
        <f t="shared" si="0"/>
        <v>17</v>
      </c>
      <c r="AD70" s="30"/>
      <c r="AE70" s="30"/>
      <c r="AF70" s="31"/>
    </row>
    <row r="71" spans="2:32" s="28" customFormat="1" ht="30" customHeight="1" thickBot="1" x14ac:dyDescent="0.4">
      <c r="B71" s="29" t="s">
        <v>420</v>
      </c>
      <c r="C71" s="30" t="s">
        <v>269</v>
      </c>
      <c r="D71" s="30">
        <v>1862</v>
      </c>
      <c r="E71" s="30">
        <v>1928</v>
      </c>
      <c r="F71" s="31"/>
      <c r="G71" s="32" t="s">
        <v>421</v>
      </c>
      <c r="H71" s="33"/>
      <c r="I71" s="33" t="s">
        <v>422</v>
      </c>
      <c r="J71" s="33">
        <v>4</v>
      </c>
      <c r="K71" s="34" t="s">
        <v>33</v>
      </c>
      <c r="L71" s="35" t="s">
        <v>110</v>
      </c>
      <c r="M71" s="36" t="s">
        <v>423</v>
      </c>
      <c r="N71" s="36" t="s">
        <v>424</v>
      </c>
      <c r="O71" s="36" t="s">
        <v>425</v>
      </c>
      <c r="P71" s="36" t="s">
        <v>33</v>
      </c>
      <c r="Q71" s="36">
        <v>0</v>
      </c>
      <c r="R71" s="37" t="s">
        <v>40</v>
      </c>
      <c r="S71" s="38" t="s">
        <v>426</v>
      </c>
      <c r="T71" s="39"/>
      <c r="U71" s="39"/>
      <c r="V71" s="39" t="s">
        <v>427</v>
      </c>
      <c r="W71" s="39" t="s">
        <v>40</v>
      </c>
      <c r="X71" s="39">
        <v>2</v>
      </c>
      <c r="Y71" s="40" t="s">
        <v>40</v>
      </c>
      <c r="AA71" s="29" t="s">
        <v>428</v>
      </c>
      <c r="AB71" s="30">
        <v>1878</v>
      </c>
      <c r="AC71" s="17">
        <f t="shared" ref="AC71:AC134" si="1">AB71-D71</f>
        <v>16</v>
      </c>
      <c r="AD71" s="30"/>
      <c r="AE71" s="30"/>
      <c r="AF71" s="31"/>
    </row>
    <row r="72" spans="2:32" s="28" customFormat="1" ht="30" customHeight="1" thickBot="1" x14ac:dyDescent="0.4">
      <c r="B72" s="29" t="s">
        <v>429</v>
      </c>
      <c r="C72" s="30" t="s">
        <v>269</v>
      </c>
      <c r="D72" s="30">
        <v>1841</v>
      </c>
      <c r="E72" s="30">
        <v>1916</v>
      </c>
      <c r="F72" s="31" t="s">
        <v>110</v>
      </c>
      <c r="G72" s="32" t="s">
        <v>110</v>
      </c>
      <c r="H72" s="33" t="s">
        <v>430</v>
      </c>
      <c r="I72" s="33" t="s">
        <v>431</v>
      </c>
      <c r="J72" s="33">
        <v>5</v>
      </c>
      <c r="K72" s="34" t="s">
        <v>33</v>
      </c>
      <c r="L72" s="35" t="s">
        <v>110</v>
      </c>
      <c r="M72" s="36" t="s">
        <v>432</v>
      </c>
      <c r="N72" s="36" t="s">
        <v>279</v>
      </c>
      <c r="O72" s="36" t="s">
        <v>147</v>
      </c>
      <c r="P72" s="36" t="s">
        <v>40</v>
      </c>
      <c r="Q72" s="36">
        <v>0</v>
      </c>
      <c r="R72" s="37" t="s">
        <v>33</v>
      </c>
      <c r="S72" s="38" t="s">
        <v>110</v>
      </c>
      <c r="T72" s="39" t="s">
        <v>433</v>
      </c>
      <c r="U72" s="39"/>
      <c r="V72" s="39" t="s">
        <v>279</v>
      </c>
      <c r="W72" s="39" t="s">
        <v>40</v>
      </c>
      <c r="X72" s="39">
        <v>1</v>
      </c>
      <c r="Y72" s="40" t="s">
        <v>33</v>
      </c>
      <c r="AA72" s="29" t="s">
        <v>434</v>
      </c>
      <c r="AB72" s="30">
        <v>1878</v>
      </c>
      <c r="AC72" s="17">
        <f t="shared" si="1"/>
        <v>37</v>
      </c>
      <c r="AD72" s="30"/>
      <c r="AE72" s="30"/>
      <c r="AF72" s="31"/>
    </row>
    <row r="73" spans="2:32" s="28" customFormat="1" ht="30" customHeight="1" thickBot="1" x14ac:dyDescent="0.4">
      <c r="B73" s="29" t="s">
        <v>381</v>
      </c>
      <c r="C73" s="30" t="s">
        <v>415</v>
      </c>
      <c r="D73" s="30">
        <v>1860</v>
      </c>
      <c r="E73" s="30"/>
      <c r="F73" s="31"/>
      <c r="G73" s="32" t="s">
        <v>114</v>
      </c>
      <c r="H73" s="33" t="s">
        <v>368</v>
      </c>
      <c r="I73" s="33"/>
      <c r="J73" s="33"/>
      <c r="K73" s="34"/>
      <c r="L73" s="35"/>
      <c r="M73" s="36"/>
      <c r="N73" s="36"/>
      <c r="O73" s="36"/>
      <c r="P73" s="36"/>
      <c r="Q73" s="36"/>
      <c r="R73" s="37"/>
      <c r="S73" s="38"/>
      <c r="T73" s="39"/>
      <c r="U73" s="39"/>
      <c r="V73" s="39"/>
      <c r="W73" s="39"/>
      <c r="X73" s="39"/>
      <c r="Y73" s="40"/>
      <c r="AA73" s="29" t="s">
        <v>428</v>
      </c>
      <c r="AB73" s="30">
        <v>1878</v>
      </c>
      <c r="AC73" s="17">
        <f t="shared" si="1"/>
        <v>18</v>
      </c>
      <c r="AD73" s="30"/>
      <c r="AE73" s="30"/>
      <c r="AF73" s="31"/>
    </row>
    <row r="74" spans="2:32" s="28" customFormat="1" ht="30" customHeight="1" thickBot="1" x14ac:dyDescent="0.4">
      <c r="B74" s="29" t="s">
        <v>435</v>
      </c>
      <c r="C74" s="30" t="s">
        <v>436</v>
      </c>
      <c r="D74" s="30">
        <v>1847</v>
      </c>
      <c r="E74" s="30"/>
      <c r="F74" s="31"/>
      <c r="G74" s="32" t="s">
        <v>114</v>
      </c>
      <c r="H74" s="33"/>
      <c r="I74" s="33" t="s">
        <v>437</v>
      </c>
      <c r="J74" s="33">
        <v>6</v>
      </c>
      <c r="K74" s="34" t="s">
        <v>33</v>
      </c>
      <c r="L74" s="35" t="s">
        <v>114</v>
      </c>
      <c r="M74" s="36" t="s">
        <v>438</v>
      </c>
      <c r="N74" s="36" t="s">
        <v>439</v>
      </c>
      <c r="O74" s="36" t="s">
        <v>157</v>
      </c>
      <c r="P74" s="36" t="s">
        <v>33</v>
      </c>
      <c r="Q74" s="36">
        <v>0</v>
      </c>
      <c r="R74" s="37" t="s">
        <v>33</v>
      </c>
      <c r="S74" s="38"/>
      <c r="T74" s="39"/>
      <c r="U74" s="39"/>
      <c r="V74" s="39"/>
      <c r="W74" s="39"/>
      <c r="X74" s="39"/>
      <c r="Y74" s="40"/>
      <c r="AA74" s="29" t="s">
        <v>428</v>
      </c>
      <c r="AB74" s="30">
        <v>1878</v>
      </c>
      <c r="AC74" s="17">
        <f t="shared" si="1"/>
        <v>31</v>
      </c>
      <c r="AD74" s="30"/>
      <c r="AE74" s="30"/>
      <c r="AF74" s="31"/>
    </row>
    <row r="75" spans="2:32" s="28" customFormat="1" ht="30" customHeight="1" thickBot="1" x14ac:dyDescent="0.4">
      <c r="B75" s="29" t="s">
        <v>440</v>
      </c>
      <c r="C75" s="30" t="s">
        <v>415</v>
      </c>
      <c r="D75" s="30">
        <v>1860</v>
      </c>
      <c r="E75" s="30"/>
      <c r="F75" s="31" t="s">
        <v>441</v>
      </c>
      <c r="G75" s="32" t="s">
        <v>82</v>
      </c>
      <c r="H75" s="33"/>
      <c r="I75" s="33" t="s">
        <v>442</v>
      </c>
      <c r="J75" s="33">
        <v>3</v>
      </c>
      <c r="K75" s="34" t="s">
        <v>33</v>
      </c>
      <c r="L75" s="35" t="s">
        <v>394</v>
      </c>
      <c r="M75" s="36" t="s">
        <v>443</v>
      </c>
      <c r="N75" s="36" t="s">
        <v>444</v>
      </c>
      <c r="O75" s="36" t="s">
        <v>124</v>
      </c>
      <c r="P75" s="36" t="s">
        <v>33</v>
      </c>
      <c r="Q75" s="36">
        <v>0</v>
      </c>
      <c r="R75" s="37" t="s">
        <v>33</v>
      </c>
      <c r="S75" s="38"/>
      <c r="T75" s="39"/>
      <c r="U75" s="39"/>
      <c r="V75" s="39"/>
      <c r="W75" s="39"/>
      <c r="X75" s="39"/>
      <c r="Y75" s="40"/>
      <c r="AA75" s="29" t="s">
        <v>445</v>
      </c>
      <c r="AB75" s="30">
        <v>1878</v>
      </c>
      <c r="AC75" s="17">
        <f t="shared" si="1"/>
        <v>18</v>
      </c>
      <c r="AD75" s="30"/>
      <c r="AE75" s="30"/>
      <c r="AF75" s="31"/>
    </row>
    <row r="76" spans="2:32" s="28" customFormat="1" ht="30" customHeight="1" thickBot="1" x14ac:dyDescent="0.4">
      <c r="B76" s="29" t="s">
        <v>446</v>
      </c>
      <c r="C76" s="30" t="s">
        <v>447</v>
      </c>
      <c r="D76" s="30">
        <v>1860</v>
      </c>
      <c r="E76" s="30">
        <v>1903</v>
      </c>
      <c r="F76" s="31"/>
      <c r="G76" s="32" t="s">
        <v>394</v>
      </c>
      <c r="H76" s="33" t="s">
        <v>448</v>
      </c>
      <c r="I76" s="33"/>
      <c r="J76" s="33">
        <v>4</v>
      </c>
      <c r="K76" s="34" t="s">
        <v>33</v>
      </c>
      <c r="L76" s="35"/>
      <c r="M76" s="36" t="s">
        <v>449</v>
      </c>
      <c r="N76" s="36" t="s">
        <v>444</v>
      </c>
      <c r="O76" s="36" t="s">
        <v>450</v>
      </c>
      <c r="P76" s="36" t="s">
        <v>33</v>
      </c>
      <c r="Q76" s="36">
        <v>0</v>
      </c>
      <c r="R76" s="37" t="s">
        <v>33</v>
      </c>
      <c r="S76" s="38" t="s">
        <v>451</v>
      </c>
      <c r="T76" s="39" t="s">
        <v>452</v>
      </c>
      <c r="U76" s="39"/>
      <c r="V76" s="39" t="s">
        <v>453</v>
      </c>
      <c r="W76" s="39" t="s">
        <v>40</v>
      </c>
      <c r="X76" s="39">
        <v>2</v>
      </c>
      <c r="Y76" s="40" t="s">
        <v>40</v>
      </c>
      <c r="AA76" s="29" t="s">
        <v>445</v>
      </c>
      <c r="AB76" s="30">
        <v>1878</v>
      </c>
      <c r="AC76" s="17">
        <f t="shared" si="1"/>
        <v>18</v>
      </c>
      <c r="AD76" s="30"/>
      <c r="AE76" s="30"/>
      <c r="AF76" s="31"/>
    </row>
    <row r="77" spans="2:32" s="28" customFormat="1" ht="30" customHeight="1" thickBot="1" x14ac:dyDescent="0.4">
      <c r="B77" s="29" t="s">
        <v>454</v>
      </c>
      <c r="C77" s="30" t="s">
        <v>455</v>
      </c>
      <c r="D77" s="30">
        <v>1849</v>
      </c>
      <c r="E77" s="30">
        <v>1906</v>
      </c>
      <c r="F77" s="31"/>
      <c r="G77" s="32" t="s">
        <v>114</v>
      </c>
      <c r="H77" s="33" t="s">
        <v>456</v>
      </c>
      <c r="I77" s="33" t="s">
        <v>302</v>
      </c>
      <c r="J77" s="33">
        <v>4</v>
      </c>
      <c r="K77" s="34" t="s">
        <v>33</v>
      </c>
      <c r="L77" s="35" t="s">
        <v>114</v>
      </c>
      <c r="M77" s="36" t="s">
        <v>457</v>
      </c>
      <c r="N77" s="36" t="s">
        <v>231</v>
      </c>
      <c r="O77" s="36" t="s">
        <v>458</v>
      </c>
      <c r="P77" s="36" t="s">
        <v>40</v>
      </c>
      <c r="Q77" s="36">
        <v>5</v>
      </c>
      <c r="R77" s="37" t="s">
        <v>33</v>
      </c>
      <c r="S77" s="38" t="s">
        <v>114</v>
      </c>
      <c r="T77" s="39" t="s">
        <v>459</v>
      </c>
      <c r="U77" s="39" t="s">
        <v>82</v>
      </c>
      <c r="V77" s="39" t="s">
        <v>460</v>
      </c>
      <c r="W77" s="39" t="s">
        <v>40</v>
      </c>
      <c r="X77" s="39">
        <v>6</v>
      </c>
      <c r="Y77" s="40" t="s">
        <v>33</v>
      </c>
      <c r="AA77" s="29" t="s">
        <v>445</v>
      </c>
      <c r="AB77" s="30">
        <v>1878</v>
      </c>
      <c r="AC77" s="17">
        <f t="shared" si="1"/>
        <v>29</v>
      </c>
      <c r="AD77" s="30"/>
      <c r="AE77" s="30"/>
      <c r="AF77" s="31"/>
    </row>
    <row r="78" spans="2:32" s="28" customFormat="1" ht="30" customHeight="1" thickBot="1" x14ac:dyDescent="0.4">
      <c r="B78" s="29" t="s">
        <v>461</v>
      </c>
      <c r="C78" s="30" t="s">
        <v>294</v>
      </c>
      <c r="D78" s="30">
        <v>1857</v>
      </c>
      <c r="E78" s="30"/>
      <c r="F78" s="31" t="s">
        <v>388</v>
      </c>
      <c r="G78" s="32" t="s">
        <v>83</v>
      </c>
      <c r="H78" s="33" t="s">
        <v>462</v>
      </c>
      <c r="I78" s="33" t="s">
        <v>463</v>
      </c>
      <c r="J78" s="33">
        <v>3</v>
      </c>
      <c r="K78" s="34" t="s">
        <v>33</v>
      </c>
      <c r="L78" s="35" t="s">
        <v>110</v>
      </c>
      <c r="M78" s="36" t="s">
        <v>464</v>
      </c>
      <c r="N78" s="36" t="s">
        <v>465</v>
      </c>
      <c r="O78" s="36" t="s">
        <v>466</v>
      </c>
      <c r="P78" s="36" t="s">
        <v>33</v>
      </c>
      <c r="Q78" s="36">
        <v>0</v>
      </c>
      <c r="R78" s="37" t="s">
        <v>33</v>
      </c>
      <c r="S78" s="38" t="s">
        <v>110</v>
      </c>
      <c r="T78" s="39" t="s">
        <v>467</v>
      </c>
      <c r="U78" s="39"/>
      <c r="V78" s="39" t="s">
        <v>108</v>
      </c>
      <c r="W78" s="39" t="s">
        <v>33</v>
      </c>
      <c r="X78" s="39">
        <v>0</v>
      </c>
      <c r="Y78" s="40" t="s">
        <v>33</v>
      </c>
      <c r="AA78" s="29" t="s">
        <v>445</v>
      </c>
      <c r="AB78" s="30">
        <v>1878</v>
      </c>
      <c r="AC78" s="17">
        <f t="shared" si="1"/>
        <v>21</v>
      </c>
      <c r="AD78" s="30"/>
      <c r="AE78" s="30"/>
      <c r="AF78" s="31"/>
    </row>
    <row r="79" spans="2:32" s="28" customFormat="1" ht="30" customHeight="1" thickBot="1" x14ac:dyDescent="0.4">
      <c r="B79" s="29" t="s">
        <v>468</v>
      </c>
      <c r="C79" s="30" t="s">
        <v>469</v>
      </c>
      <c r="D79" s="30">
        <v>1857</v>
      </c>
      <c r="E79" s="30">
        <v>1924</v>
      </c>
      <c r="F79" s="31"/>
      <c r="G79" s="32" t="s">
        <v>114</v>
      </c>
      <c r="H79" s="33" t="s">
        <v>470</v>
      </c>
      <c r="I79" s="33" t="s">
        <v>342</v>
      </c>
      <c r="J79" s="33">
        <v>4</v>
      </c>
      <c r="K79" s="34" t="s">
        <v>33</v>
      </c>
      <c r="L79" s="35" t="s">
        <v>114</v>
      </c>
      <c r="M79" s="36" t="s">
        <v>470</v>
      </c>
      <c r="N79" s="36" t="s">
        <v>471</v>
      </c>
      <c r="O79" s="36" t="s">
        <v>472</v>
      </c>
      <c r="P79" s="36" t="s">
        <v>33</v>
      </c>
      <c r="Q79" s="36">
        <v>0</v>
      </c>
      <c r="R79" s="37" t="s">
        <v>40</v>
      </c>
      <c r="S79" s="38" t="s">
        <v>114</v>
      </c>
      <c r="T79" s="39" t="s">
        <v>473</v>
      </c>
      <c r="U79" s="39"/>
      <c r="V79" s="39" t="s">
        <v>471</v>
      </c>
      <c r="W79" s="39" t="s">
        <v>40</v>
      </c>
      <c r="X79" s="39">
        <v>5</v>
      </c>
      <c r="Y79" s="40" t="s">
        <v>33</v>
      </c>
      <c r="AA79" s="29" t="s">
        <v>445</v>
      </c>
      <c r="AB79" s="30">
        <v>1878</v>
      </c>
      <c r="AC79" s="17">
        <f t="shared" si="1"/>
        <v>21</v>
      </c>
      <c r="AD79" s="30"/>
      <c r="AE79" s="30"/>
      <c r="AF79" s="31"/>
    </row>
    <row r="80" spans="2:32" s="28" customFormat="1" ht="30" customHeight="1" thickBot="1" x14ac:dyDescent="0.4">
      <c r="B80" s="29" t="s">
        <v>412</v>
      </c>
      <c r="C80" s="30" t="s">
        <v>474</v>
      </c>
      <c r="D80" s="30">
        <v>1860</v>
      </c>
      <c r="E80" s="30">
        <v>1913</v>
      </c>
      <c r="F80" s="31"/>
      <c r="G80" s="32" t="s">
        <v>394</v>
      </c>
      <c r="H80" s="33" t="s">
        <v>413</v>
      </c>
      <c r="I80" s="33" t="s">
        <v>55</v>
      </c>
      <c r="J80" s="33">
        <v>4</v>
      </c>
      <c r="K80" s="34" t="s">
        <v>33</v>
      </c>
      <c r="L80" s="35" t="s">
        <v>394</v>
      </c>
      <c r="M80" s="36" t="s">
        <v>475</v>
      </c>
      <c r="N80" s="36" t="s">
        <v>471</v>
      </c>
      <c r="O80" s="36" t="s">
        <v>476</v>
      </c>
      <c r="P80" s="36" t="s">
        <v>33</v>
      </c>
      <c r="Q80" s="36">
        <v>0</v>
      </c>
      <c r="R80" s="37" t="s">
        <v>40</v>
      </c>
      <c r="S80" s="38" t="s">
        <v>477</v>
      </c>
      <c r="T80" s="39" t="s">
        <v>478</v>
      </c>
      <c r="U80" s="39" t="s">
        <v>82</v>
      </c>
      <c r="V80" s="39" t="s">
        <v>453</v>
      </c>
      <c r="W80" s="39" t="s">
        <v>40</v>
      </c>
      <c r="X80" s="39">
        <v>2</v>
      </c>
      <c r="Y80" s="40" t="s">
        <v>40</v>
      </c>
      <c r="AA80" s="29" t="s">
        <v>445</v>
      </c>
      <c r="AB80" s="30">
        <v>1878</v>
      </c>
      <c r="AC80" s="17">
        <f t="shared" si="1"/>
        <v>18</v>
      </c>
      <c r="AD80" s="30"/>
      <c r="AE80" s="30"/>
      <c r="AF80" s="31"/>
    </row>
    <row r="81" spans="2:32" s="28" customFormat="1" ht="30" customHeight="1" thickBot="1" x14ac:dyDescent="0.4">
      <c r="B81" s="29" t="s">
        <v>479</v>
      </c>
      <c r="C81" s="30" t="s">
        <v>480</v>
      </c>
      <c r="D81" s="30">
        <v>1861</v>
      </c>
      <c r="E81" s="30"/>
      <c r="F81" s="31" t="s">
        <v>110</v>
      </c>
      <c r="G81" s="32" t="s">
        <v>110</v>
      </c>
      <c r="H81" s="33" t="s">
        <v>481</v>
      </c>
      <c r="I81" s="33" t="s">
        <v>482</v>
      </c>
      <c r="J81" s="33">
        <v>5</v>
      </c>
      <c r="K81" s="34" t="s">
        <v>33</v>
      </c>
      <c r="L81" s="35" t="s">
        <v>483</v>
      </c>
      <c r="M81" s="36" t="s">
        <v>82</v>
      </c>
      <c r="N81" s="36" t="s">
        <v>465</v>
      </c>
      <c r="O81" s="36" t="s">
        <v>466</v>
      </c>
      <c r="P81" s="36" t="s">
        <v>33</v>
      </c>
      <c r="Q81" s="36">
        <v>0</v>
      </c>
      <c r="R81" s="37" t="s">
        <v>33</v>
      </c>
      <c r="S81" s="38" t="s">
        <v>484</v>
      </c>
      <c r="T81" s="39" t="s">
        <v>82</v>
      </c>
      <c r="U81" s="39"/>
      <c r="V81" s="39" t="s">
        <v>485</v>
      </c>
      <c r="W81" s="39" t="s">
        <v>40</v>
      </c>
      <c r="X81" s="39">
        <v>3</v>
      </c>
      <c r="Y81" s="40" t="s">
        <v>33</v>
      </c>
      <c r="AA81" s="29" t="s">
        <v>445</v>
      </c>
      <c r="AB81" s="30">
        <v>1878</v>
      </c>
      <c r="AC81" s="17">
        <f t="shared" si="1"/>
        <v>17</v>
      </c>
      <c r="AD81" s="30"/>
      <c r="AE81" s="30"/>
      <c r="AF81" s="31"/>
    </row>
    <row r="82" spans="2:32" s="28" customFormat="1" ht="30" customHeight="1" thickBot="1" x14ac:dyDescent="0.4">
      <c r="B82" s="29" t="s">
        <v>486</v>
      </c>
      <c r="C82" s="30" t="s">
        <v>487</v>
      </c>
      <c r="D82" s="30">
        <v>1858</v>
      </c>
      <c r="E82" s="30">
        <v>1904</v>
      </c>
      <c r="F82" s="31" t="s">
        <v>262</v>
      </c>
      <c r="G82" s="32" t="s">
        <v>488</v>
      </c>
      <c r="H82" s="33"/>
      <c r="I82" s="33" t="s">
        <v>489</v>
      </c>
      <c r="J82" s="33">
        <v>6</v>
      </c>
      <c r="K82" s="34" t="s">
        <v>40</v>
      </c>
      <c r="L82" s="35" t="s">
        <v>490</v>
      </c>
      <c r="M82" s="36"/>
      <c r="N82" s="36" t="s">
        <v>491</v>
      </c>
      <c r="O82" s="36" t="s">
        <v>67</v>
      </c>
      <c r="P82" s="36" t="s">
        <v>33</v>
      </c>
      <c r="Q82" s="36">
        <v>0</v>
      </c>
      <c r="R82" s="37" t="s">
        <v>33</v>
      </c>
      <c r="S82" s="38" t="s">
        <v>488</v>
      </c>
      <c r="T82" s="39"/>
      <c r="U82" s="39"/>
      <c r="V82" s="39" t="s">
        <v>489</v>
      </c>
      <c r="W82" s="39" t="s">
        <v>40</v>
      </c>
      <c r="X82" s="39">
        <v>2</v>
      </c>
      <c r="Y82" s="40" t="s">
        <v>40</v>
      </c>
      <c r="AA82" s="29" t="s">
        <v>488</v>
      </c>
      <c r="AB82" s="30">
        <v>1876</v>
      </c>
      <c r="AC82" s="17">
        <f t="shared" si="1"/>
        <v>18</v>
      </c>
      <c r="AD82" s="30"/>
      <c r="AE82" s="30"/>
      <c r="AF82" s="31"/>
    </row>
    <row r="83" spans="2:32" s="28" customFormat="1" ht="30" customHeight="1" thickBot="1" x14ac:dyDescent="0.4">
      <c r="B83" s="29" t="s">
        <v>492</v>
      </c>
      <c r="C83" s="30" t="s">
        <v>493</v>
      </c>
      <c r="D83" s="30">
        <v>1852</v>
      </c>
      <c r="E83" s="30">
        <v>1890</v>
      </c>
      <c r="F83" s="31" t="s">
        <v>121</v>
      </c>
      <c r="G83" s="32" t="s">
        <v>121</v>
      </c>
      <c r="H83" s="33"/>
      <c r="I83" s="33" t="s">
        <v>494</v>
      </c>
      <c r="J83" s="33">
        <v>5</v>
      </c>
      <c r="K83" s="34" t="s">
        <v>33</v>
      </c>
      <c r="L83" s="35" t="s">
        <v>121</v>
      </c>
      <c r="M83" s="36" t="s">
        <v>495</v>
      </c>
      <c r="N83" s="36" t="s">
        <v>134</v>
      </c>
      <c r="O83" s="36" t="s">
        <v>496</v>
      </c>
      <c r="P83" s="36" t="s">
        <v>33</v>
      </c>
      <c r="Q83" s="36">
        <v>0</v>
      </c>
      <c r="R83" s="37" t="s">
        <v>33</v>
      </c>
      <c r="S83" s="38"/>
      <c r="T83" s="39"/>
      <c r="U83" s="39"/>
      <c r="V83" s="39"/>
      <c r="W83" s="39"/>
      <c r="X83" s="39"/>
      <c r="Y83" s="40"/>
      <c r="AA83" s="29" t="s">
        <v>497</v>
      </c>
      <c r="AB83" s="30">
        <v>1878</v>
      </c>
      <c r="AC83" s="17">
        <f t="shared" si="1"/>
        <v>26</v>
      </c>
      <c r="AD83" s="30"/>
      <c r="AE83" s="30"/>
      <c r="AF83" s="31"/>
    </row>
    <row r="84" spans="2:32" s="28" customFormat="1" ht="30" customHeight="1" thickBot="1" x14ac:dyDescent="0.4">
      <c r="B84" s="29" t="s">
        <v>498</v>
      </c>
      <c r="C84" s="30" t="s">
        <v>294</v>
      </c>
      <c r="D84" s="30">
        <v>1858</v>
      </c>
      <c r="E84" s="30">
        <v>1936</v>
      </c>
      <c r="F84" s="31" t="s">
        <v>499</v>
      </c>
      <c r="G84" s="32" t="s">
        <v>110</v>
      </c>
      <c r="H84" s="33" t="s">
        <v>500</v>
      </c>
      <c r="I84" s="33" t="s">
        <v>279</v>
      </c>
      <c r="J84" s="33">
        <v>1</v>
      </c>
      <c r="K84" s="34" t="s">
        <v>33</v>
      </c>
      <c r="L84" s="35" t="s">
        <v>110</v>
      </c>
      <c r="M84" s="36" t="s">
        <v>501</v>
      </c>
      <c r="N84" s="36" t="s">
        <v>146</v>
      </c>
      <c r="O84" s="36" t="s">
        <v>502</v>
      </c>
      <c r="P84" s="36" t="s">
        <v>33</v>
      </c>
      <c r="Q84" s="36">
        <v>0</v>
      </c>
      <c r="R84" s="37" t="s">
        <v>33</v>
      </c>
      <c r="S84" s="38" t="s">
        <v>110</v>
      </c>
      <c r="T84" s="39" t="s">
        <v>503</v>
      </c>
      <c r="U84" s="39" t="s">
        <v>82</v>
      </c>
      <c r="V84" s="39" t="s">
        <v>504</v>
      </c>
      <c r="W84" s="39" t="s">
        <v>40</v>
      </c>
      <c r="X84" s="39">
        <v>5</v>
      </c>
      <c r="Y84" s="40" t="s">
        <v>33</v>
      </c>
      <c r="AA84" s="29" t="s">
        <v>110</v>
      </c>
      <c r="AB84" s="30">
        <v>1877</v>
      </c>
      <c r="AC84" s="17">
        <f t="shared" si="1"/>
        <v>19</v>
      </c>
      <c r="AD84" s="30"/>
      <c r="AE84" s="30"/>
      <c r="AF84" s="31"/>
    </row>
    <row r="85" spans="2:32" s="28" customFormat="1" ht="30" customHeight="1" thickBot="1" x14ac:dyDescent="0.4">
      <c r="B85" s="29" t="s">
        <v>505</v>
      </c>
      <c r="C85" s="30" t="s">
        <v>506</v>
      </c>
      <c r="D85" s="30">
        <v>1859</v>
      </c>
      <c r="E85" s="30"/>
      <c r="F85" s="31" t="s">
        <v>507</v>
      </c>
      <c r="G85" s="32" t="s">
        <v>110</v>
      </c>
      <c r="H85" s="33" t="s">
        <v>162</v>
      </c>
      <c r="I85" s="33" t="s">
        <v>508</v>
      </c>
      <c r="J85" s="33">
        <v>3</v>
      </c>
      <c r="K85" s="34" t="s">
        <v>33</v>
      </c>
      <c r="L85" s="35" t="s">
        <v>509</v>
      </c>
      <c r="M85" s="36"/>
      <c r="N85" s="36" t="s">
        <v>510</v>
      </c>
      <c r="O85" s="36" t="s">
        <v>272</v>
      </c>
      <c r="P85" s="36" t="s">
        <v>40</v>
      </c>
      <c r="Q85" s="36">
        <v>1</v>
      </c>
      <c r="R85" s="37" t="s">
        <v>33</v>
      </c>
      <c r="S85" s="38"/>
      <c r="T85" s="39"/>
      <c r="U85" s="39"/>
      <c r="V85" s="39"/>
      <c r="W85" s="39"/>
      <c r="X85" s="39"/>
      <c r="Y85" s="40"/>
      <c r="AA85" s="29" t="s">
        <v>110</v>
      </c>
      <c r="AB85" s="30">
        <v>1876</v>
      </c>
      <c r="AC85" s="17">
        <f t="shared" si="1"/>
        <v>17</v>
      </c>
      <c r="AD85" s="30"/>
      <c r="AE85" s="30"/>
      <c r="AF85" s="31"/>
    </row>
    <row r="86" spans="2:32" s="28" customFormat="1" ht="30" customHeight="1" thickBot="1" x14ac:dyDescent="0.4">
      <c r="B86" s="29" t="s">
        <v>511</v>
      </c>
      <c r="C86" s="30" t="s">
        <v>415</v>
      </c>
      <c r="D86" s="30">
        <v>1857</v>
      </c>
      <c r="E86" s="30">
        <v>1929</v>
      </c>
      <c r="F86" s="31" t="s">
        <v>499</v>
      </c>
      <c r="G86" s="32"/>
      <c r="H86" s="33"/>
      <c r="I86" s="33"/>
      <c r="J86" s="33"/>
      <c r="K86" s="34"/>
      <c r="L86" s="35" t="s">
        <v>110</v>
      </c>
      <c r="M86" s="36" t="s">
        <v>512</v>
      </c>
      <c r="N86" s="36" t="s">
        <v>66</v>
      </c>
      <c r="O86" s="36" t="s">
        <v>67</v>
      </c>
      <c r="P86" s="36" t="s">
        <v>33</v>
      </c>
      <c r="Q86" s="36">
        <v>0</v>
      </c>
      <c r="R86" s="37" t="s">
        <v>33</v>
      </c>
      <c r="S86" s="38" t="s">
        <v>513</v>
      </c>
      <c r="T86" s="39" t="s">
        <v>514</v>
      </c>
      <c r="U86" s="39" t="s">
        <v>82</v>
      </c>
      <c r="V86" s="39" t="s">
        <v>515</v>
      </c>
      <c r="W86" s="39" t="s">
        <v>40</v>
      </c>
      <c r="X86" s="39">
        <v>2</v>
      </c>
      <c r="Y86" s="40" t="s">
        <v>33</v>
      </c>
      <c r="AA86" s="29" t="s">
        <v>110</v>
      </c>
      <c r="AB86" s="30">
        <v>1876</v>
      </c>
      <c r="AC86" s="17">
        <f t="shared" si="1"/>
        <v>19</v>
      </c>
      <c r="AD86" s="30"/>
      <c r="AE86" s="30"/>
      <c r="AF86" s="31"/>
    </row>
    <row r="87" spans="2:32" s="28" customFormat="1" ht="30" customHeight="1" thickBot="1" x14ac:dyDescent="0.4">
      <c r="B87" s="29" t="s">
        <v>516</v>
      </c>
      <c r="C87" s="30" t="s">
        <v>288</v>
      </c>
      <c r="D87" s="30">
        <v>1852</v>
      </c>
      <c r="E87" s="30"/>
      <c r="F87" s="31"/>
      <c r="G87" s="32"/>
      <c r="H87" s="33"/>
      <c r="I87" s="33"/>
      <c r="J87" s="33"/>
      <c r="K87" s="34"/>
      <c r="L87" s="35" t="s">
        <v>110</v>
      </c>
      <c r="M87" s="36" t="s">
        <v>517</v>
      </c>
      <c r="N87" s="36" t="s">
        <v>279</v>
      </c>
      <c r="O87" s="36" t="s">
        <v>272</v>
      </c>
      <c r="P87" s="36" t="s">
        <v>40</v>
      </c>
      <c r="Q87" s="36">
        <v>1</v>
      </c>
      <c r="R87" s="37" t="s">
        <v>33</v>
      </c>
      <c r="S87" s="38"/>
      <c r="T87" s="39"/>
      <c r="U87" s="39"/>
      <c r="V87" s="39"/>
      <c r="W87" s="39"/>
      <c r="X87" s="39"/>
      <c r="Y87" s="40"/>
      <c r="AA87" s="29" t="s">
        <v>518</v>
      </c>
      <c r="AB87" s="30">
        <v>1877</v>
      </c>
      <c r="AC87" s="17">
        <f t="shared" si="1"/>
        <v>25</v>
      </c>
      <c r="AD87" s="30"/>
      <c r="AE87" s="30"/>
      <c r="AF87" s="31"/>
    </row>
    <row r="88" spans="2:32" s="28" customFormat="1" ht="30" customHeight="1" thickBot="1" x14ac:dyDescent="0.4">
      <c r="B88" s="29" t="s">
        <v>519</v>
      </c>
      <c r="C88" s="30" t="s">
        <v>288</v>
      </c>
      <c r="D88" s="30">
        <v>1853</v>
      </c>
      <c r="E88" s="30">
        <v>1907</v>
      </c>
      <c r="F88" s="31" t="s">
        <v>114</v>
      </c>
      <c r="G88" s="32" t="s">
        <v>110</v>
      </c>
      <c r="H88" s="33" t="s">
        <v>520</v>
      </c>
      <c r="I88" s="33" t="s">
        <v>521</v>
      </c>
      <c r="J88" s="33">
        <v>4</v>
      </c>
      <c r="K88" s="34" t="s">
        <v>33</v>
      </c>
      <c r="L88" s="35" t="s">
        <v>110</v>
      </c>
      <c r="M88" s="36" t="s">
        <v>185</v>
      </c>
      <c r="N88" s="36" t="s">
        <v>521</v>
      </c>
      <c r="O88" s="36" t="s">
        <v>522</v>
      </c>
      <c r="P88" s="36" t="s">
        <v>40</v>
      </c>
      <c r="Q88" s="36">
        <v>1</v>
      </c>
      <c r="R88" s="37" t="s">
        <v>33</v>
      </c>
      <c r="S88" s="38" t="s">
        <v>110</v>
      </c>
      <c r="T88" s="39" t="s">
        <v>523</v>
      </c>
      <c r="U88" s="39"/>
      <c r="V88" s="39" t="s">
        <v>524</v>
      </c>
      <c r="W88" s="39" t="s">
        <v>40</v>
      </c>
      <c r="X88" s="39">
        <v>1</v>
      </c>
      <c r="Y88" s="40" t="s">
        <v>33</v>
      </c>
      <c r="AA88" s="29" t="s">
        <v>110</v>
      </c>
      <c r="AB88" s="30">
        <v>1876</v>
      </c>
      <c r="AC88" s="17">
        <f t="shared" si="1"/>
        <v>23</v>
      </c>
      <c r="AD88" s="30"/>
      <c r="AE88" s="30"/>
      <c r="AF88" s="31"/>
    </row>
    <row r="89" spans="2:32" s="28" customFormat="1" ht="30" customHeight="1" thickBot="1" x14ac:dyDescent="0.4">
      <c r="B89" s="29" t="s">
        <v>525</v>
      </c>
      <c r="C89" s="30" t="s">
        <v>526</v>
      </c>
      <c r="D89" s="30">
        <v>1856</v>
      </c>
      <c r="E89" s="30">
        <v>1920</v>
      </c>
      <c r="F89" s="31" t="s">
        <v>527</v>
      </c>
      <c r="G89" s="32" t="s">
        <v>527</v>
      </c>
      <c r="H89" s="33"/>
      <c r="I89" s="33" t="s">
        <v>528</v>
      </c>
      <c r="J89" s="33">
        <v>2</v>
      </c>
      <c r="K89" s="34" t="s">
        <v>40</v>
      </c>
      <c r="L89" s="35"/>
      <c r="M89" s="36"/>
      <c r="N89" s="36"/>
      <c r="O89" s="36"/>
      <c r="P89" s="36"/>
      <c r="Q89" s="36"/>
      <c r="R89" s="37"/>
      <c r="S89" s="38" t="s">
        <v>529</v>
      </c>
      <c r="T89" s="39" t="s">
        <v>530</v>
      </c>
      <c r="U89" s="39" t="s">
        <v>82</v>
      </c>
      <c r="V89" s="39" t="s">
        <v>531</v>
      </c>
      <c r="W89" s="39" t="s">
        <v>40</v>
      </c>
      <c r="X89" s="39">
        <v>3</v>
      </c>
      <c r="Y89" s="40" t="s">
        <v>40</v>
      </c>
      <c r="AA89" s="29" t="s">
        <v>110</v>
      </c>
      <c r="AB89" s="30">
        <v>1877</v>
      </c>
      <c r="AC89" s="17">
        <f t="shared" si="1"/>
        <v>21</v>
      </c>
      <c r="AD89" s="30"/>
      <c r="AE89" s="30"/>
      <c r="AF89" s="31"/>
    </row>
    <row r="90" spans="2:32" s="28" customFormat="1" ht="30" customHeight="1" thickBot="1" x14ac:dyDescent="0.4">
      <c r="B90" s="29" t="s">
        <v>532</v>
      </c>
      <c r="C90" s="30" t="s">
        <v>288</v>
      </c>
      <c r="D90" s="30">
        <v>1859</v>
      </c>
      <c r="E90" s="30">
        <v>1919</v>
      </c>
      <c r="F90" s="31" t="s">
        <v>121</v>
      </c>
      <c r="G90" s="32" t="s">
        <v>110</v>
      </c>
      <c r="H90" s="33" t="s">
        <v>533</v>
      </c>
      <c r="I90" s="33"/>
      <c r="J90" s="33">
        <v>5</v>
      </c>
      <c r="K90" s="34" t="s">
        <v>33</v>
      </c>
      <c r="L90" s="35" t="s">
        <v>61</v>
      </c>
      <c r="M90" s="36" t="s">
        <v>263</v>
      </c>
      <c r="N90" s="36" t="s">
        <v>342</v>
      </c>
      <c r="O90" s="36" t="s">
        <v>534</v>
      </c>
      <c r="P90" s="36" t="s">
        <v>40</v>
      </c>
      <c r="Q90" s="36">
        <v>1</v>
      </c>
      <c r="R90" s="37" t="s">
        <v>40</v>
      </c>
      <c r="S90" s="38" t="s">
        <v>121</v>
      </c>
      <c r="T90" s="39" t="s">
        <v>535</v>
      </c>
      <c r="U90" s="39"/>
      <c r="V90" s="39" t="s">
        <v>536</v>
      </c>
      <c r="W90" s="39" t="s">
        <v>40</v>
      </c>
      <c r="X90" s="39">
        <v>2</v>
      </c>
      <c r="Y90" s="40" t="s">
        <v>33</v>
      </c>
      <c r="AA90" s="29" t="s">
        <v>110</v>
      </c>
      <c r="AB90" s="30">
        <v>1876</v>
      </c>
      <c r="AC90" s="17">
        <f t="shared" si="1"/>
        <v>17</v>
      </c>
      <c r="AD90" s="30"/>
      <c r="AE90" s="30"/>
      <c r="AF90" s="31"/>
    </row>
    <row r="91" spans="2:32" s="28" customFormat="1" ht="30" customHeight="1" thickBot="1" x14ac:dyDescent="0.4">
      <c r="B91" s="29" t="s">
        <v>537</v>
      </c>
      <c r="C91" s="30" t="s">
        <v>43</v>
      </c>
      <c r="D91" s="30">
        <v>1858</v>
      </c>
      <c r="E91" s="30"/>
      <c r="F91" s="31" t="s">
        <v>31</v>
      </c>
      <c r="G91" s="32" t="s">
        <v>110</v>
      </c>
      <c r="H91" s="33" t="s">
        <v>538</v>
      </c>
      <c r="I91" s="33" t="s">
        <v>539</v>
      </c>
      <c r="J91" s="33">
        <v>4</v>
      </c>
      <c r="K91" s="34" t="s">
        <v>33</v>
      </c>
      <c r="L91" s="35" t="s">
        <v>110</v>
      </c>
      <c r="M91" s="36" t="s">
        <v>538</v>
      </c>
      <c r="N91" s="36" t="s">
        <v>539</v>
      </c>
      <c r="O91" s="36" t="s">
        <v>139</v>
      </c>
      <c r="P91" s="36" t="s">
        <v>33</v>
      </c>
      <c r="Q91" s="36">
        <v>0</v>
      </c>
      <c r="R91" s="37" t="s">
        <v>33</v>
      </c>
      <c r="S91" s="38"/>
      <c r="T91" s="39"/>
      <c r="U91" s="39"/>
      <c r="V91" s="39"/>
      <c r="W91" s="39"/>
      <c r="X91" s="39"/>
      <c r="Y91" s="40"/>
      <c r="AA91" s="29" t="s">
        <v>110</v>
      </c>
      <c r="AB91" s="30">
        <v>1877</v>
      </c>
      <c r="AC91" s="17">
        <f t="shared" si="1"/>
        <v>19</v>
      </c>
      <c r="AD91" s="30"/>
      <c r="AE91" s="30"/>
      <c r="AF91" s="31" t="s">
        <v>40</v>
      </c>
    </row>
    <row r="92" spans="2:32" s="28" customFormat="1" ht="30" customHeight="1" thickBot="1" x14ac:dyDescent="0.4">
      <c r="B92" s="29" t="s">
        <v>540</v>
      </c>
      <c r="C92" s="30" t="s">
        <v>541</v>
      </c>
      <c r="D92" s="30">
        <v>1855</v>
      </c>
      <c r="E92" s="30">
        <v>1913</v>
      </c>
      <c r="F92" s="31" t="s">
        <v>31</v>
      </c>
      <c r="G92" s="32" t="s">
        <v>110</v>
      </c>
      <c r="H92" s="33"/>
      <c r="I92" s="33" t="s">
        <v>542</v>
      </c>
      <c r="J92" s="33">
        <v>3</v>
      </c>
      <c r="K92" s="34" t="s">
        <v>33</v>
      </c>
      <c r="L92" s="35" t="s">
        <v>110</v>
      </c>
      <c r="M92" s="36" t="s">
        <v>543</v>
      </c>
      <c r="N92" s="36" t="s">
        <v>544</v>
      </c>
      <c r="O92" s="36" t="s">
        <v>545</v>
      </c>
      <c r="P92" s="36" t="s">
        <v>33</v>
      </c>
      <c r="Q92" s="36">
        <v>0</v>
      </c>
      <c r="R92" s="37" t="s">
        <v>33</v>
      </c>
      <c r="S92" s="38" t="s">
        <v>31</v>
      </c>
      <c r="T92" s="39" t="s">
        <v>130</v>
      </c>
      <c r="U92" s="39"/>
      <c r="V92" s="39" t="s">
        <v>546</v>
      </c>
      <c r="W92" s="39" t="s">
        <v>40</v>
      </c>
      <c r="X92" s="39">
        <v>0</v>
      </c>
      <c r="Y92" s="40" t="s">
        <v>40</v>
      </c>
      <c r="AA92" s="29" t="s">
        <v>110</v>
      </c>
      <c r="AB92" s="30">
        <v>1876</v>
      </c>
      <c r="AC92" s="17">
        <f t="shared" si="1"/>
        <v>21</v>
      </c>
      <c r="AD92" s="30"/>
      <c r="AE92" s="30"/>
      <c r="AF92" s="31"/>
    </row>
    <row r="93" spans="2:32" s="28" customFormat="1" ht="30" customHeight="1" thickBot="1" x14ac:dyDescent="0.4">
      <c r="B93" s="29" t="s">
        <v>547</v>
      </c>
      <c r="C93" s="30" t="s">
        <v>548</v>
      </c>
      <c r="D93" s="30">
        <v>1860</v>
      </c>
      <c r="E93" s="30">
        <v>1907</v>
      </c>
      <c r="F93" s="31" t="s">
        <v>31</v>
      </c>
      <c r="G93" s="32" t="s">
        <v>34</v>
      </c>
      <c r="H93" s="33" t="s">
        <v>549</v>
      </c>
      <c r="I93" s="33" t="s">
        <v>550</v>
      </c>
      <c r="J93" s="33">
        <v>7</v>
      </c>
      <c r="K93" s="34" t="s">
        <v>33</v>
      </c>
      <c r="L93" s="35" t="s">
        <v>31</v>
      </c>
      <c r="M93" s="36" t="s">
        <v>549</v>
      </c>
      <c r="N93" s="36" t="s">
        <v>323</v>
      </c>
      <c r="O93" s="36" t="s">
        <v>551</v>
      </c>
      <c r="P93" s="36" t="s">
        <v>33</v>
      </c>
      <c r="Q93" s="36">
        <v>0</v>
      </c>
      <c r="R93" s="37" t="s">
        <v>40</v>
      </c>
      <c r="S93" s="38" t="s">
        <v>31</v>
      </c>
      <c r="T93" s="39" t="s">
        <v>338</v>
      </c>
      <c r="U93" s="39"/>
      <c r="V93" s="39" t="s">
        <v>552</v>
      </c>
      <c r="W93" s="39" t="s">
        <v>40</v>
      </c>
      <c r="X93" s="39">
        <v>2</v>
      </c>
      <c r="Y93" s="40" t="s">
        <v>33</v>
      </c>
      <c r="AA93" s="29" t="s">
        <v>110</v>
      </c>
      <c r="AB93" s="30">
        <v>1877</v>
      </c>
      <c r="AC93" s="17">
        <f t="shared" si="1"/>
        <v>17</v>
      </c>
      <c r="AD93" s="30"/>
      <c r="AE93" s="30"/>
      <c r="AF93" s="31"/>
    </row>
    <row r="94" spans="2:32" s="28" customFormat="1" ht="30" customHeight="1" thickBot="1" x14ac:dyDescent="0.4">
      <c r="B94" s="29" t="s">
        <v>553</v>
      </c>
      <c r="C94" s="30" t="s">
        <v>554</v>
      </c>
      <c r="D94" s="30">
        <v>1853</v>
      </c>
      <c r="E94" s="30">
        <v>1928</v>
      </c>
      <c r="F94" s="31" t="s">
        <v>555</v>
      </c>
      <c r="G94" s="32" t="s">
        <v>110</v>
      </c>
      <c r="H94" s="33" t="s">
        <v>556</v>
      </c>
      <c r="I94" s="33" t="s">
        <v>557</v>
      </c>
      <c r="J94" s="33">
        <v>4</v>
      </c>
      <c r="K94" s="34" t="s">
        <v>33</v>
      </c>
      <c r="L94" s="35" t="s">
        <v>110</v>
      </c>
      <c r="M94" s="36" t="s">
        <v>558</v>
      </c>
      <c r="N94" s="36" t="s">
        <v>197</v>
      </c>
      <c r="O94" s="36" t="s">
        <v>272</v>
      </c>
      <c r="P94" s="36" t="s">
        <v>40</v>
      </c>
      <c r="Q94" s="36">
        <v>1</v>
      </c>
      <c r="R94" s="37" t="s">
        <v>33</v>
      </c>
      <c r="S94" s="38" t="s">
        <v>110</v>
      </c>
      <c r="T94" s="39"/>
      <c r="U94" s="39"/>
      <c r="V94" s="39" t="s">
        <v>453</v>
      </c>
      <c r="W94" s="39" t="s">
        <v>40</v>
      </c>
      <c r="X94" s="39">
        <v>2</v>
      </c>
      <c r="Y94" s="40" t="s">
        <v>33</v>
      </c>
      <c r="AA94" s="29" t="s">
        <v>559</v>
      </c>
      <c r="AB94" s="30">
        <v>1876</v>
      </c>
      <c r="AC94" s="17">
        <f t="shared" si="1"/>
        <v>23</v>
      </c>
      <c r="AD94" s="30"/>
      <c r="AE94" s="30"/>
      <c r="AF94" s="31" t="s">
        <v>40</v>
      </c>
    </row>
    <row r="95" spans="2:32" s="28" customFormat="1" ht="30" customHeight="1" thickBot="1" x14ac:dyDescent="0.4">
      <c r="B95" s="29" t="s">
        <v>560</v>
      </c>
      <c r="C95" s="30" t="s">
        <v>561</v>
      </c>
      <c r="D95" s="30">
        <v>1856</v>
      </c>
      <c r="E95" s="30">
        <v>1919</v>
      </c>
      <c r="F95" s="31" t="s">
        <v>562</v>
      </c>
      <c r="G95" s="32" t="s">
        <v>61</v>
      </c>
      <c r="H95" s="33" t="s">
        <v>563</v>
      </c>
      <c r="I95" s="33" t="s">
        <v>564</v>
      </c>
      <c r="J95" s="33">
        <v>3</v>
      </c>
      <c r="K95" s="34" t="s">
        <v>33</v>
      </c>
      <c r="L95" s="35" t="s">
        <v>110</v>
      </c>
      <c r="M95" s="36" t="s">
        <v>565</v>
      </c>
      <c r="N95" s="36" t="s">
        <v>66</v>
      </c>
      <c r="O95" s="36" t="s">
        <v>566</v>
      </c>
      <c r="P95" s="36" t="s">
        <v>33</v>
      </c>
      <c r="Q95" s="36">
        <v>0</v>
      </c>
      <c r="R95" s="37" t="s">
        <v>33</v>
      </c>
      <c r="S95" s="38" t="s">
        <v>110</v>
      </c>
      <c r="T95" s="39" t="s">
        <v>567</v>
      </c>
      <c r="U95" s="39"/>
      <c r="V95" s="39" t="s">
        <v>66</v>
      </c>
      <c r="W95" s="39" t="s">
        <v>33</v>
      </c>
      <c r="X95" s="39">
        <v>0</v>
      </c>
      <c r="Y95" s="40" t="s">
        <v>33</v>
      </c>
      <c r="AA95" s="29" t="s">
        <v>110</v>
      </c>
      <c r="AB95" s="30">
        <v>1876</v>
      </c>
      <c r="AC95" s="17">
        <f t="shared" si="1"/>
        <v>20</v>
      </c>
      <c r="AD95" s="30"/>
      <c r="AE95" s="30"/>
      <c r="AF95" s="31"/>
    </row>
    <row r="96" spans="2:32" s="28" customFormat="1" ht="30" customHeight="1" thickBot="1" x14ac:dyDescent="0.4">
      <c r="B96" s="29" t="s">
        <v>568</v>
      </c>
      <c r="C96" s="30" t="s">
        <v>105</v>
      </c>
      <c r="D96" s="30">
        <v>1855</v>
      </c>
      <c r="E96" s="30">
        <v>1909</v>
      </c>
      <c r="F96" s="31" t="s">
        <v>569</v>
      </c>
      <c r="G96" s="32"/>
      <c r="H96" s="33"/>
      <c r="I96" s="33"/>
      <c r="J96" s="33"/>
      <c r="K96" s="34"/>
      <c r="L96" s="35" t="s">
        <v>110</v>
      </c>
      <c r="M96" s="36" t="s">
        <v>423</v>
      </c>
      <c r="N96" s="36" t="s">
        <v>570</v>
      </c>
      <c r="O96" s="36" t="s">
        <v>571</v>
      </c>
      <c r="P96" s="36" t="s">
        <v>40</v>
      </c>
      <c r="Q96" s="36">
        <v>0</v>
      </c>
      <c r="R96" s="37" t="s">
        <v>33</v>
      </c>
      <c r="S96" s="38" t="s">
        <v>110</v>
      </c>
      <c r="T96" s="39" t="s">
        <v>423</v>
      </c>
      <c r="U96" s="39"/>
      <c r="V96" s="39" t="s">
        <v>572</v>
      </c>
      <c r="W96" s="39" t="s">
        <v>40</v>
      </c>
      <c r="X96" s="39">
        <v>1</v>
      </c>
      <c r="Y96" s="40" t="s">
        <v>33</v>
      </c>
      <c r="AA96" s="29" t="s">
        <v>110</v>
      </c>
      <c r="AB96" s="30">
        <v>1876</v>
      </c>
      <c r="AC96" s="17">
        <f t="shared" si="1"/>
        <v>21</v>
      </c>
      <c r="AD96" s="30"/>
      <c r="AE96" s="30"/>
      <c r="AF96" s="31"/>
    </row>
    <row r="97" spans="2:32" s="28" customFormat="1" ht="30" customHeight="1" thickBot="1" x14ac:dyDescent="0.4">
      <c r="B97" s="29" t="s">
        <v>203</v>
      </c>
      <c r="C97" s="30" t="s">
        <v>30</v>
      </c>
      <c r="D97" s="30">
        <v>1847</v>
      </c>
      <c r="E97" s="30"/>
      <c r="F97" s="31" t="s">
        <v>573</v>
      </c>
      <c r="G97" s="32" t="s">
        <v>573</v>
      </c>
      <c r="H97" s="33"/>
      <c r="I97" s="33" t="s">
        <v>574</v>
      </c>
      <c r="J97" s="33">
        <v>2</v>
      </c>
      <c r="K97" s="34" t="s">
        <v>33</v>
      </c>
      <c r="L97" s="35" t="s">
        <v>488</v>
      </c>
      <c r="M97" s="36"/>
      <c r="N97" s="36" t="s">
        <v>575</v>
      </c>
      <c r="O97" s="36" t="s">
        <v>576</v>
      </c>
      <c r="P97" s="36" t="s">
        <v>40</v>
      </c>
      <c r="Q97" s="36">
        <v>3</v>
      </c>
      <c r="R97" s="37" t="s">
        <v>40</v>
      </c>
      <c r="S97" s="38" t="s">
        <v>488</v>
      </c>
      <c r="T97" s="39" t="s">
        <v>577</v>
      </c>
      <c r="U97" s="39"/>
      <c r="V97" s="39" t="s">
        <v>578</v>
      </c>
      <c r="W97" s="39" t="s">
        <v>40</v>
      </c>
      <c r="X97" s="39">
        <v>4</v>
      </c>
      <c r="Y97" s="40" t="s">
        <v>33</v>
      </c>
      <c r="AA97" s="29" t="s">
        <v>110</v>
      </c>
      <c r="AB97" s="30">
        <v>1876</v>
      </c>
      <c r="AC97" s="17">
        <f t="shared" si="1"/>
        <v>29</v>
      </c>
      <c r="AD97" s="30"/>
      <c r="AE97" s="30"/>
      <c r="AF97" s="31"/>
    </row>
    <row r="98" spans="2:32" s="28" customFormat="1" ht="30" customHeight="1" thickBot="1" x14ac:dyDescent="0.4">
      <c r="B98" s="29" t="s">
        <v>579</v>
      </c>
      <c r="C98" s="30" t="s">
        <v>580</v>
      </c>
      <c r="D98" s="30">
        <v>1854</v>
      </c>
      <c r="E98" s="30"/>
      <c r="F98" s="31" t="s">
        <v>110</v>
      </c>
      <c r="G98" s="32" t="s">
        <v>110</v>
      </c>
      <c r="H98" s="33" t="s">
        <v>162</v>
      </c>
      <c r="I98" s="33" t="s">
        <v>581</v>
      </c>
      <c r="J98" s="33">
        <v>4</v>
      </c>
      <c r="K98" s="34" t="s">
        <v>40</v>
      </c>
      <c r="L98" s="35"/>
      <c r="M98" s="36"/>
      <c r="N98" s="36"/>
      <c r="O98" s="36"/>
      <c r="P98" s="36"/>
      <c r="Q98" s="36"/>
      <c r="R98" s="37"/>
      <c r="S98" s="38" t="s">
        <v>582</v>
      </c>
      <c r="T98" s="39"/>
      <c r="U98" s="39"/>
      <c r="V98" s="39" t="s">
        <v>583</v>
      </c>
      <c r="W98" s="39" t="s">
        <v>40</v>
      </c>
      <c r="X98" s="39">
        <v>0</v>
      </c>
      <c r="Y98" s="40" t="s">
        <v>33</v>
      </c>
      <c r="AA98" s="29" t="s">
        <v>110</v>
      </c>
      <c r="AB98" s="30">
        <v>1876</v>
      </c>
      <c r="AC98" s="17">
        <f t="shared" si="1"/>
        <v>22</v>
      </c>
      <c r="AD98" s="30"/>
      <c r="AE98" s="30"/>
      <c r="AF98" s="31"/>
    </row>
    <row r="99" spans="2:32" s="28" customFormat="1" ht="30" customHeight="1" thickBot="1" x14ac:dyDescent="0.4">
      <c r="B99" s="29" t="s">
        <v>584</v>
      </c>
      <c r="C99" s="30" t="s">
        <v>30</v>
      </c>
      <c r="D99" s="30">
        <v>1855</v>
      </c>
      <c r="E99" s="30"/>
      <c r="F99" s="31" t="s">
        <v>235</v>
      </c>
      <c r="G99" s="32" t="s">
        <v>31</v>
      </c>
      <c r="H99" s="33" t="s">
        <v>91</v>
      </c>
      <c r="I99" s="33" t="s">
        <v>585</v>
      </c>
      <c r="J99" s="33">
        <v>3</v>
      </c>
      <c r="K99" s="34" t="s">
        <v>33</v>
      </c>
      <c r="L99" s="35" t="s">
        <v>31</v>
      </c>
      <c r="M99" s="36" t="s">
        <v>586</v>
      </c>
      <c r="N99" s="36" t="s">
        <v>66</v>
      </c>
      <c r="O99" s="36" t="s">
        <v>77</v>
      </c>
      <c r="P99" s="36" t="s">
        <v>33</v>
      </c>
      <c r="Q99" s="36">
        <v>0</v>
      </c>
      <c r="R99" s="37" t="s">
        <v>33</v>
      </c>
      <c r="S99" s="38" t="s">
        <v>34</v>
      </c>
      <c r="T99" s="39" t="s">
        <v>587</v>
      </c>
      <c r="U99" s="39"/>
      <c r="V99" s="39" t="s">
        <v>76</v>
      </c>
      <c r="W99" s="39" t="s">
        <v>33</v>
      </c>
      <c r="X99" s="39">
        <v>0</v>
      </c>
      <c r="Y99" s="40" t="s">
        <v>33</v>
      </c>
      <c r="AA99" s="29" t="s">
        <v>588</v>
      </c>
      <c r="AB99" s="30">
        <v>1876</v>
      </c>
      <c r="AC99" s="17">
        <f t="shared" si="1"/>
        <v>21</v>
      </c>
      <c r="AD99" s="30"/>
      <c r="AE99" s="30"/>
      <c r="AF99" s="31"/>
    </row>
    <row r="100" spans="2:32" s="28" customFormat="1" ht="30" customHeight="1" thickBot="1" x14ac:dyDescent="0.4">
      <c r="B100" s="29" t="s">
        <v>589</v>
      </c>
      <c r="C100" s="30" t="s">
        <v>415</v>
      </c>
      <c r="D100" s="30">
        <v>1858</v>
      </c>
      <c r="E100" s="30">
        <v>1907</v>
      </c>
      <c r="F100" s="31" t="s">
        <v>121</v>
      </c>
      <c r="G100" s="32" t="s">
        <v>110</v>
      </c>
      <c r="H100" s="33" t="s">
        <v>162</v>
      </c>
      <c r="I100" s="33" t="s">
        <v>125</v>
      </c>
      <c r="J100" s="33">
        <v>1</v>
      </c>
      <c r="K100" s="34" t="s">
        <v>33</v>
      </c>
      <c r="L100" s="35" t="s">
        <v>110</v>
      </c>
      <c r="M100" s="36" t="s">
        <v>111</v>
      </c>
      <c r="N100" s="36" t="s">
        <v>295</v>
      </c>
      <c r="O100" s="36" t="s">
        <v>157</v>
      </c>
      <c r="P100" s="36" t="s">
        <v>33</v>
      </c>
      <c r="Q100" s="36">
        <v>0</v>
      </c>
      <c r="R100" s="37" t="s">
        <v>33</v>
      </c>
      <c r="S100" s="38" t="s">
        <v>110</v>
      </c>
      <c r="T100" s="39" t="s">
        <v>590</v>
      </c>
      <c r="U100" s="39"/>
      <c r="V100" s="39" t="s">
        <v>295</v>
      </c>
      <c r="W100" s="39" t="s">
        <v>40</v>
      </c>
      <c r="X100" s="39">
        <v>4</v>
      </c>
      <c r="Y100" s="40" t="s">
        <v>33</v>
      </c>
      <c r="AA100" s="29" t="s">
        <v>591</v>
      </c>
      <c r="AB100" s="30">
        <v>1877</v>
      </c>
      <c r="AC100" s="17">
        <f t="shared" si="1"/>
        <v>19</v>
      </c>
      <c r="AD100" s="30"/>
      <c r="AE100" s="30"/>
      <c r="AF100" s="31"/>
    </row>
    <row r="101" spans="2:32" s="28" customFormat="1" ht="30" customHeight="1" thickBot="1" x14ac:dyDescent="0.4">
      <c r="B101" s="29" t="s">
        <v>592</v>
      </c>
      <c r="C101" s="30" t="s">
        <v>352</v>
      </c>
      <c r="D101" s="30">
        <v>1860</v>
      </c>
      <c r="E101" s="30"/>
      <c r="F101" s="31" t="s">
        <v>114</v>
      </c>
      <c r="G101" s="32"/>
      <c r="H101" s="33"/>
      <c r="I101" s="33" t="s">
        <v>471</v>
      </c>
      <c r="J101" s="33">
        <v>2</v>
      </c>
      <c r="K101" s="34" t="s">
        <v>33</v>
      </c>
      <c r="L101" s="35" t="s">
        <v>110</v>
      </c>
      <c r="M101" s="36" t="s">
        <v>593</v>
      </c>
      <c r="N101" s="36" t="s">
        <v>471</v>
      </c>
      <c r="O101" s="36" t="s">
        <v>594</v>
      </c>
      <c r="P101" s="36" t="s">
        <v>33</v>
      </c>
      <c r="Q101" s="36">
        <v>0</v>
      </c>
      <c r="R101" s="37" t="s">
        <v>33</v>
      </c>
      <c r="S101" s="38"/>
      <c r="T101" s="39"/>
      <c r="U101" s="39"/>
      <c r="V101" s="39"/>
      <c r="W101" s="39"/>
      <c r="X101" s="39"/>
      <c r="Y101" s="40"/>
      <c r="AA101" s="29" t="s">
        <v>591</v>
      </c>
      <c r="AB101" s="30">
        <v>1876</v>
      </c>
      <c r="AC101" s="17">
        <f t="shared" si="1"/>
        <v>16</v>
      </c>
      <c r="AD101" s="30"/>
      <c r="AE101" s="30"/>
      <c r="AF101" s="31"/>
    </row>
    <row r="102" spans="2:32" s="28" customFormat="1" ht="30" customHeight="1" thickBot="1" x14ac:dyDescent="0.4">
      <c r="B102" s="29" t="s">
        <v>595</v>
      </c>
      <c r="C102" s="30" t="s">
        <v>30</v>
      </c>
      <c r="D102" s="30">
        <v>1857</v>
      </c>
      <c r="E102" s="30">
        <v>1926</v>
      </c>
      <c r="F102" s="31"/>
      <c r="G102" s="32" t="s">
        <v>110</v>
      </c>
      <c r="H102" s="33" t="s">
        <v>596</v>
      </c>
      <c r="I102" s="33" t="s">
        <v>348</v>
      </c>
      <c r="J102" s="33">
        <v>2</v>
      </c>
      <c r="K102" s="34" t="s">
        <v>33</v>
      </c>
      <c r="L102" s="35" t="s">
        <v>110</v>
      </c>
      <c r="M102" s="36" t="s">
        <v>430</v>
      </c>
      <c r="N102" s="36" t="s">
        <v>146</v>
      </c>
      <c r="O102" s="36" t="s">
        <v>202</v>
      </c>
      <c r="P102" s="36" t="s">
        <v>40</v>
      </c>
      <c r="Q102" s="36">
        <v>2</v>
      </c>
      <c r="R102" s="37" t="s">
        <v>33</v>
      </c>
      <c r="S102" s="38" t="s">
        <v>597</v>
      </c>
      <c r="T102" s="39" t="s">
        <v>598</v>
      </c>
      <c r="U102" s="39" t="s">
        <v>82</v>
      </c>
      <c r="V102" s="39" t="s">
        <v>146</v>
      </c>
      <c r="W102" s="39" t="s">
        <v>40</v>
      </c>
      <c r="X102" s="39">
        <v>9</v>
      </c>
      <c r="Y102" s="40" t="s">
        <v>33</v>
      </c>
      <c r="AA102" s="29" t="s">
        <v>599</v>
      </c>
      <c r="AB102" s="30">
        <v>1878</v>
      </c>
      <c r="AC102" s="17">
        <f t="shared" si="1"/>
        <v>21</v>
      </c>
      <c r="AD102" s="30" t="s">
        <v>40</v>
      </c>
      <c r="AE102" s="30"/>
      <c r="AF102" s="31"/>
    </row>
    <row r="103" spans="2:32" s="28" customFormat="1" ht="30" customHeight="1" thickBot="1" x14ac:dyDescent="0.4">
      <c r="B103" s="29" t="s">
        <v>595</v>
      </c>
      <c r="C103" s="30" t="s">
        <v>43</v>
      </c>
      <c r="D103" s="30">
        <v>1862</v>
      </c>
      <c r="E103" s="30">
        <v>1927</v>
      </c>
      <c r="F103" s="31"/>
      <c r="G103" s="32" t="s">
        <v>110</v>
      </c>
      <c r="H103" s="33" t="s">
        <v>596</v>
      </c>
      <c r="I103" s="33" t="s">
        <v>348</v>
      </c>
      <c r="J103" s="33">
        <v>2</v>
      </c>
      <c r="K103" s="34" t="s">
        <v>33</v>
      </c>
      <c r="L103" s="35" t="s">
        <v>110</v>
      </c>
      <c r="M103" s="36" t="s">
        <v>416</v>
      </c>
      <c r="N103" s="36" t="s">
        <v>146</v>
      </c>
      <c r="O103" s="36" t="s">
        <v>395</v>
      </c>
      <c r="P103" s="36" t="s">
        <v>33</v>
      </c>
      <c r="Q103" s="36">
        <v>0</v>
      </c>
      <c r="R103" s="37" t="s">
        <v>33</v>
      </c>
      <c r="S103" s="38" t="s">
        <v>600</v>
      </c>
      <c r="T103" s="39" t="s">
        <v>416</v>
      </c>
      <c r="U103" s="39"/>
      <c r="V103" s="39" t="s">
        <v>146</v>
      </c>
      <c r="W103" s="39" t="s">
        <v>40</v>
      </c>
      <c r="X103" s="39">
        <v>6</v>
      </c>
      <c r="Y103" s="40" t="s">
        <v>33</v>
      </c>
      <c r="AA103" s="29" t="s">
        <v>599</v>
      </c>
      <c r="AB103" s="30">
        <v>1878</v>
      </c>
      <c r="AC103" s="17">
        <f t="shared" si="1"/>
        <v>16</v>
      </c>
      <c r="AD103" s="30" t="s">
        <v>40</v>
      </c>
      <c r="AE103" s="30"/>
      <c r="AF103" s="31"/>
    </row>
    <row r="104" spans="2:32" s="28" customFormat="1" ht="30" customHeight="1" thickBot="1" x14ac:dyDescent="0.4">
      <c r="B104" s="29" t="s">
        <v>601</v>
      </c>
      <c r="C104" s="30" t="s">
        <v>602</v>
      </c>
      <c r="D104" s="30">
        <v>1842</v>
      </c>
      <c r="E104" s="30"/>
      <c r="F104" s="31" t="s">
        <v>603</v>
      </c>
      <c r="G104" s="32" t="s">
        <v>110</v>
      </c>
      <c r="H104" s="33"/>
      <c r="I104" s="33"/>
      <c r="J104" s="33"/>
      <c r="K104" s="34" t="s">
        <v>33</v>
      </c>
      <c r="L104" s="35" t="s">
        <v>110</v>
      </c>
      <c r="M104" s="36" t="s">
        <v>464</v>
      </c>
      <c r="N104" s="36" t="s">
        <v>604</v>
      </c>
      <c r="O104" s="36" t="s">
        <v>605</v>
      </c>
      <c r="P104" s="36" t="s">
        <v>33</v>
      </c>
      <c r="Q104" s="36">
        <v>0</v>
      </c>
      <c r="R104" s="37" t="s">
        <v>33</v>
      </c>
      <c r="S104" s="38"/>
      <c r="T104" s="39"/>
      <c r="U104" s="39"/>
      <c r="V104" s="39"/>
      <c r="W104" s="39"/>
      <c r="X104" s="39"/>
      <c r="Y104" s="40"/>
      <c r="AA104" s="29" t="s">
        <v>599</v>
      </c>
      <c r="AB104" s="30">
        <v>1878</v>
      </c>
      <c r="AC104" s="17">
        <f t="shared" si="1"/>
        <v>36</v>
      </c>
      <c r="AD104" s="30"/>
      <c r="AE104" s="30"/>
      <c r="AF104" s="31"/>
    </row>
    <row r="105" spans="2:32" s="28" customFormat="1" ht="30" customHeight="1" thickBot="1" x14ac:dyDescent="0.4">
      <c r="B105" s="29" t="s">
        <v>606</v>
      </c>
      <c r="C105" s="30" t="s">
        <v>261</v>
      </c>
      <c r="D105" s="30">
        <v>1862</v>
      </c>
      <c r="E105" s="30">
        <v>1893</v>
      </c>
      <c r="F105" s="31" t="s">
        <v>110</v>
      </c>
      <c r="G105" s="32" t="s">
        <v>110</v>
      </c>
      <c r="H105" s="33" t="s">
        <v>464</v>
      </c>
      <c r="I105" s="33" t="s">
        <v>342</v>
      </c>
      <c r="J105" s="33">
        <v>5</v>
      </c>
      <c r="K105" s="34" t="s">
        <v>33</v>
      </c>
      <c r="L105" s="35" t="s">
        <v>110</v>
      </c>
      <c r="M105" s="36" t="s">
        <v>464</v>
      </c>
      <c r="N105" s="36" t="s">
        <v>607</v>
      </c>
      <c r="O105" s="36" t="s">
        <v>608</v>
      </c>
      <c r="P105" s="36" t="s">
        <v>33</v>
      </c>
      <c r="Q105" s="36">
        <v>2</v>
      </c>
      <c r="R105" s="37" t="s">
        <v>33</v>
      </c>
      <c r="S105" s="38"/>
      <c r="T105" s="39"/>
      <c r="U105" s="39"/>
      <c r="V105" s="39"/>
      <c r="W105" s="39"/>
      <c r="X105" s="39"/>
      <c r="Y105" s="40"/>
      <c r="AA105" s="29" t="s">
        <v>599</v>
      </c>
      <c r="AB105" s="30">
        <v>1878</v>
      </c>
      <c r="AC105" s="17">
        <f t="shared" si="1"/>
        <v>16</v>
      </c>
      <c r="AD105" s="30"/>
      <c r="AE105" s="30"/>
      <c r="AF105" s="31"/>
    </row>
    <row r="106" spans="2:32" s="28" customFormat="1" ht="30" customHeight="1" thickBot="1" x14ac:dyDescent="0.4">
      <c r="B106" s="29" t="s">
        <v>609</v>
      </c>
      <c r="C106" s="30" t="s">
        <v>610</v>
      </c>
      <c r="D106" s="30">
        <v>1858</v>
      </c>
      <c r="E106" s="30">
        <v>1923</v>
      </c>
      <c r="F106" s="31" t="s">
        <v>110</v>
      </c>
      <c r="G106" s="32" t="s">
        <v>110</v>
      </c>
      <c r="H106" s="33" t="s">
        <v>464</v>
      </c>
      <c r="I106" s="33" t="s">
        <v>611</v>
      </c>
      <c r="J106" s="33">
        <v>6</v>
      </c>
      <c r="K106" s="34" t="s">
        <v>33</v>
      </c>
      <c r="L106" s="35" t="s">
        <v>110</v>
      </c>
      <c r="M106" s="36" t="s">
        <v>538</v>
      </c>
      <c r="N106" s="36" t="s">
        <v>174</v>
      </c>
      <c r="O106" s="36" t="s">
        <v>210</v>
      </c>
      <c r="P106" s="36" t="s">
        <v>33</v>
      </c>
      <c r="Q106" s="36">
        <v>0</v>
      </c>
      <c r="R106" s="37" t="s">
        <v>33</v>
      </c>
      <c r="S106" s="38" t="s">
        <v>110</v>
      </c>
      <c r="T106" s="39" t="s">
        <v>590</v>
      </c>
      <c r="U106" s="39"/>
      <c r="V106" s="39" t="s">
        <v>612</v>
      </c>
      <c r="W106" s="39" t="s">
        <v>33</v>
      </c>
      <c r="X106" s="39">
        <v>0</v>
      </c>
      <c r="Y106" s="40" t="s">
        <v>33</v>
      </c>
      <c r="AA106" s="29" t="s">
        <v>599</v>
      </c>
      <c r="AB106" s="30">
        <v>1878</v>
      </c>
      <c r="AC106" s="17">
        <f t="shared" si="1"/>
        <v>20</v>
      </c>
      <c r="AD106" s="30"/>
      <c r="AE106" s="30"/>
      <c r="AF106" s="31"/>
    </row>
    <row r="107" spans="2:32" s="28" customFormat="1" ht="30" customHeight="1" thickBot="1" x14ac:dyDescent="0.4">
      <c r="B107" s="29" t="s">
        <v>613</v>
      </c>
      <c r="C107" s="30" t="s">
        <v>614</v>
      </c>
      <c r="D107" s="30">
        <v>1861</v>
      </c>
      <c r="E107" s="30">
        <v>1890</v>
      </c>
      <c r="F107" s="31" t="s">
        <v>110</v>
      </c>
      <c r="G107" s="32" t="s">
        <v>110</v>
      </c>
      <c r="H107" s="33" t="s">
        <v>615</v>
      </c>
      <c r="I107" s="33" t="s">
        <v>342</v>
      </c>
      <c r="J107" s="33">
        <v>5</v>
      </c>
      <c r="K107" s="34" t="s">
        <v>33</v>
      </c>
      <c r="L107" s="35" t="s">
        <v>110</v>
      </c>
      <c r="M107" s="36" t="s">
        <v>596</v>
      </c>
      <c r="N107" s="36" t="s">
        <v>471</v>
      </c>
      <c r="O107" s="36" t="s">
        <v>616</v>
      </c>
      <c r="P107" s="36" t="s">
        <v>33</v>
      </c>
      <c r="Q107" s="36">
        <v>0</v>
      </c>
      <c r="R107" s="37" t="s">
        <v>33</v>
      </c>
      <c r="S107" s="38" t="s">
        <v>110</v>
      </c>
      <c r="T107" s="39"/>
      <c r="U107" s="39"/>
      <c r="V107" s="39" t="s">
        <v>279</v>
      </c>
      <c r="W107" s="39" t="s">
        <v>40</v>
      </c>
      <c r="X107" s="39">
        <v>3</v>
      </c>
      <c r="Y107" s="40" t="s">
        <v>33</v>
      </c>
      <c r="AA107" s="29" t="s">
        <v>617</v>
      </c>
      <c r="AB107" s="30">
        <v>1878</v>
      </c>
      <c r="AC107" s="17">
        <f t="shared" si="1"/>
        <v>17</v>
      </c>
      <c r="AD107" s="30"/>
      <c r="AE107" s="30"/>
      <c r="AF107" s="31"/>
    </row>
    <row r="108" spans="2:32" s="28" customFormat="1" ht="30" customHeight="1" thickBot="1" x14ac:dyDescent="0.4">
      <c r="B108" s="29" t="s">
        <v>618</v>
      </c>
      <c r="C108" s="30" t="s">
        <v>493</v>
      </c>
      <c r="D108" s="30">
        <v>1851</v>
      </c>
      <c r="E108" s="30"/>
      <c r="F108" s="31" t="s">
        <v>110</v>
      </c>
      <c r="G108" s="32" t="s">
        <v>110</v>
      </c>
      <c r="H108" s="33"/>
      <c r="I108" s="33" t="s">
        <v>122</v>
      </c>
      <c r="J108" s="33">
        <v>4</v>
      </c>
      <c r="K108" s="34" t="s">
        <v>33</v>
      </c>
      <c r="L108" s="35"/>
      <c r="M108" s="36"/>
      <c r="N108" s="36"/>
      <c r="O108" s="36"/>
      <c r="P108" s="36"/>
      <c r="Q108" s="36"/>
      <c r="R108" s="37"/>
      <c r="S108" s="38"/>
      <c r="T108" s="39"/>
      <c r="U108" s="39"/>
      <c r="V108" s="39"/>
      <c r="W108" s="39"/>
      <c r="X108" s="39"/>
      <c r="Y108" s="40"/>
      <c r="AA108" s="29" t="s">
        <v>617</v>
      </c>
      <c r="AB108" s="30">
        <v>1878</v>
      </c>
      <c r="AC108" s="17">
        <f t="shared" si="1"/>
        <v>27</v>
      </c>
      <c r="AD108" s="30"/>
      <c r="AE108" s="30"/>
      <c r="AF108" s="31"/>
    </row>
    <row r="109" spans="2:32" s="28" customFormat="1" ht="30" customHeight="1" thickBot="1" x14ac:dyDescent="0.4">
      <c r="B109" s="29" t="s">
        <v>619</v>
      </c>
      <c r="C109" s="30" t="s">
        <v>620</v>
      </c>
      <c r="D109" s="30">
        <v>1852</v>
      </c>
      <c r="E109" s="30">
        <v>1901</v>
      </c>
      <c r="F109" s="31" t="s">
        <v>110</v>
      </c>
      <c r="G109" s="32"/>
      <c r="H109" s="33"/>
      <c r="I109" s="33"/>
      <c r="J109" s="33"/>
      <c r="K109" s="34"/>
      <c r="L109" s="35" t="s">
        <v>110</v>
      </c>
      <c r="M109" s="36" t="s">
        <v>565</v>
      </c>
      <c r="N109" s="36" t="s">
        <v>231</v>
      </c>
      <c r="O109" s="36" t="s">
        <v>86</v>
      </c>
      <c r="P109" s="36" t="s">
        <v>40</v>
      </c>
      <c r="Q109" s="36">
        <v>3</v>
      </c>
      <c r="R109" s="37" t="s">
        <v>33</v>
      </c>
      <c r="S109" s="38" t="s">
        <v>110</v>
      </c>
      <c r="T109" s="39" t="s">
        <v>621</v>
      </c>
      <c r="U109" s="39" t="s">
        <v>82</v>
      </c>
      <c r="V109" s="39" t="s">
        <v>231</v>
      </c>
      <c r="W109" s="39" t="s">
        <v>40</v>
      </c>
      <c r="X109" s="39">
        <v>8</v>
      </c>
      <c r="Y109" s="40" t="s">
        <v>33</v>
      </c>
      <c r="AA109" s="29" t="s">
        <v>622</v>
      </c>
      <c r="AB109" s="30">
        <v>1878</v>
      </c>
      <c r="AC109" s="17">
        <f t="shared" si="1"/>
        <v>26</v>
      </c>
      <c r="AD109" s="30"/>
      <c r="AE109" s="30"/>
      <c r="AF109" s="31"/>
    </row>
    <row r="110" spans="2:32" s="28" customFormat="1" ht="30" customHeight="1" thickBot="1" x14ac:dyDescent="0.4">
      <c r="B110" s="29" t="s">
        <v>623</v>
      </c>
      <c r="C110" s="30" t="s">
        <v>602</v>
      </c>
      <c r="D110" s="30">
        <v>1846</v>
      </c>
      <c r="E110" s="30"/>
      <c r="F110" s="31" t="s">
        <v>624</v>
      </c>
      <c r="G110" s="32"/>
      <c r="H110" s="33"/>
      <c r="I110" s="33"/>
      <c r="J110" s="33"/>
      <c r="K110" s="34"/>
      <c r="L110" s="35" t="s">
        <v>110</v>
      </c>
      <c r="M110" s="36" t="s">
        <v>517</v>
      </c>
      <c r="N110" s="36" t="s">
        <v>625</v>
      </c>
      <c r="O110" s="36" t="s">
        <v>626</v>
      </c>
      <c r="P110" s="36" t="s">
        <v>40</v>
      </c>
      <c r="Q110" s="36">
        <v>6</v>
      </c>
      <c r="R110" s="37" t="s">
        <v>33</v>
      </c>
      <c r="S110" s="38" t="s">
        <v>31</v>
      </c>
      <c r="T110" s="39" t="s">
        <v>475</v>
      </c>
      <c r="U110" s="39"/>
      <c r="V110" s="39" t="s">
        <v>627</v>
      </c>
      <c r="W110" s="39" t="s">
        <v>40</v>
      </c>
      <c r="X110" s="39">
        <v>6</v>
      </c>
      <c r="Y110" s="40" t="s">
        <v>33</v>
      </c>
      <c r="AA110" s="29" t="s">
        <v>115</v>
      </c>
      <c r="AB110" s="30">
        <v>1878</v>
      </c>
      <c r="AC110" s="17">
        <f t="shared" si="1"/>
        <v>32</v>
      </c>
      <c r="AD110" s="30"/>
      <c r="AE110" s="30"/>
      <c r="AF110" s="31" t="s">
        <v>40</v>
      </c>
    </row>
    <row r="111" spans="2:32" s="28" customFormat="1" ht="30" customHeight="1" thickBot="1" x14ac:dyDescent="0.4">
      <c r="B111" s="29" t="s">
        <v>628</v>
      </c>
      <c r="C111" s="30" t="s">
        <v>436</v>
      </c>
      <c r="D111" s="30">
        <v>1860</v>
      </c>
      <c r="E111" s="30">
        <v>1935</v>
      </c>
      <c r="F111" s="31" t="s">
        <v>421</v>
      </c>
      <c r="G111" s="32" t="s">
        <v>421</v>
      </c>
      <c r="H111" s="33" t="s">
        <v>629</v>
      </c>
      <c r="I111" s="33" t="s">
        <v>630</v>
      </c>
      <c r="J111" s="33">
        <v>6</v>
      </c>
      <c r="K111" s="34" t="s">
        <v>33</v>
      </c>
      <c r="L111" s="35" t="s">
        <v>421</v>
      </c>
      <c r="M111" s="36" t="s">
        <v>629</v>
      </c>
      <c r="N111" s="36" t="s">
        <v>298</v>
      </c>
      <c r="O111" s="36" t="s">
        <v>318</v>
      </c>
      <c r="P111" s="36" t="s">
        <v>33</v>
      </c>
      <c r="Q111" s="36">
        <v>0</v>
      </c>
      <c r="R111" s="37" t="s">
        <v>33</v>
      </c>
      <c r="S111" s="38" t="s">
        <v>421</v>
      </c>
      <c r="T111" s="39" t="s">
        <v>631</v>
      </c>
      <c r="U111" s="39" t="s">
        <v>82</v>
      </c>
      <c r="V111" s="39" t="s">
        <v>298</v>
      </c>
      <c r="W111" s="39" t="s">
        <v>40</v>
      </c>
      <c r="X111" s="39">
        <v>2</v>
      </c>
      <c r="Y111" s="40" t="s">
        <v>33</v>
      </c>
      <c r="AA111" s="29" t="s">
        <v>115</v>
      </c>
      <c r="AB111" s="30">
        <v>1878</v>
      </c>
      <c r="AC111" s="17">
        <f t="shared" si="1"/>
        <v>18</v>
      </c>
      <c r="AD111" s="30"/>
      <c r="AE111" s="30"/>
      <c r="AF111" s="31"/>
    </row>
    <row r="112" spans="2:32" s="28" customFormat="1" ht="30" customHeight="1" thickBot="1" x14ac:dyDescent="0.4">
      <c r="B112" s="29" t="s">
        <v>632</v>
      </c>
      <c r="C112" s="30" t="s">
        <v>269</v>
      </c>
      <c r="D112" s="30">
        <v>1857</v>
      </c>
      <c r="E112" s="30"/>
      <c r="F112" s="31" t="s">
        <v>31</v>
      </c>
      <c r="G112" s="32" t="s">
        <v>110</v>
      </c>
      <c r="H112" s="33" t="s">
        <v>565</v>
      </c>
      <c r="I112" s="33" t="s">
        <v>298</v>
      </c>
      <c r="J112" s="33">
        <v>5</v>
      </c>
      <c r="K112" s="34" t="s">
        <v>33</v>
      </c>
      <c r="L112" s="35"/>
      <c r="M112" s="36"/>
      <c r="N112" s="36"/>
      <c r="O112" s="36"/>
      <c r="P112" s="36"/>
      <c r="Q112" s="36"/>
      <c r="R112" s="37"/>
      <c r="S112" s="38" t="s">
        <v>83</v>
      </c>
      <c r="T112" s="39" t="s">
        <v>633</v>
      </c>
      <c r="U112" s="39"/>
      <c r="V112" s="39" t="s">
        <v>465</v>
      </c>
      <c r="W112" s="39" t="s">
        <v>40</v>
      </c>
      <c r="X112" s="39">
        <v>2</v>
      </c>
      <c r="Y112" s="40" t="s">
        <v>33</v>
      </c>
      <c r="AA112" s="29" t="s">
        <v>115</v>
      </c>
      <c r="AB112" s="30">
        <v>1878</v>
      </c>
      <c r="AC112" s="17">
        <f t="shared" si="1"/>
        <v>21</v>
      </c>
      <c r="AD112" s="30"/>
      <c r="AE112" s="30"/>
      <c r="AF112" s="31"/>
    </row>
    <row r="113" spans="2:32" s="28" customFormat="1" ht="30" customHeight="1" thickBot="1" x14ac:dyDescent="0.4">
      <c r="B113" s="29" t="s">
        <v>634</v>
      </c>
      <c r="C113" s="30" t="s">
        <v>294</v>
      </c>
      <c r="D113" s="30">
        <v>1860</v>
      </c>
      <c r="E113" s="30">
        <v>1924</v>
      </c>
      <c r="F113" s="31" t="s">
        <v>367</v>
      </c>
      <c r="G113" s="32" t="s">
        <v>367</v>
      </c>
      <c r="H113" s="33" t="s">
        <v>635</v>
      </c>
      <c r="I113" s="33" t="s">
        <v>178</v>
      </c>
      <c r="J113" s="33">
        <v>1</v>
      </c>
      <c r="K113" s="34" t="s">
        <v>33</v>
      </c>
      <c r="L113" s="35" t="s">
        <v>367</v>
      </c>
      <c r="M113" s="36" t="s">
        <v>635</v>
      </c>
      <c r="N113" s="36" t="s">
        <v>636</v>
      </c>
      <c r="O113" s="36" t="s">
        <v>637</v>
      </c>
      <c r="P113" s="36" t="s">
        <v>33</v>
      </c>
      <c r="Q113" s="36">
        <v>0</v>
      </c>
      <c r="R113" s="37" t="s">
        <v>33</v>
      </c>
      <c r="S113" s="38" t="s">
        <v>569</v>
      </c>
      <c r="T113" s="39"/>
      <c r="U113" s="39"/>
      <c r="V113" s="39" t="s">
        <v>638</v>
      </c>
      <c r="W113" s="39" t="s">
        <v>40</v>
      </c>
      <c r="X113" s="39">
        <v>6</v>
      </c>
      <c r="Y113" s="40" t="s">
        <v>33</v>
      </c>
      <c r="AA113" s="29" t="s">
        <v>639</v>
      </c>
      <c r="AB113" s="30">
        <v>1878</v>
      </c>
      <c r="AC113" s="17">
        <f t="shared" si="1"/>
        <v>18</v>
      </c>
      <c r="AD113" s="30"/>
      <c r="AE113" s="30"/>
      <c r="AF113" s="31"/>
    </row>
    <row r="114" spans="2:32" s="28" customFormat="1" ht="30" customHeight="1" thickBot="1" x14ac:dyDescent="0.4">
      <c r="B114" s="29" t="s">
        <v>640</v>
      </c>
      <c r="C114" s="30" t="s">
        <v>641</v>
      </c>
      <c r="D114" s="30">
        <v>1860</v>
      </c>
      <c r="E114" s="30"/>
      <c r="F114" s="31" t="s">
        <v>367</v>
      </c>
      <c r="G114" s="32" t="s">
        <v>367</v>
      </c>
      <c r="H114" s="33" t="s">
        <v>162</v>
      </c>
      <c r="I114" s="33"/>
      <c r="J114" s="33">
        <v>5</v>
      </c>
      <c r="K114" s="34" t="s">
        <v>33</v>
      </c>
      <c r="L114" s="35" t="s">
        <v>642</v>
      </c>
      <c r="M114" s="36" t="s">
        <v>587</v>
      </c>
      <c r="N114" s="36" t="s">
        <v>643</v>
      </c>
      <c r="O114" s="36" t="s">
        <v>644</v>
      </c>
      <c r="P114" s="36" t="s">
        <v>33</v>
      </c>
      <c r="Q114" s="36">
        <v>0</v>
      </c>
      <c r="R114" s="37" t="s">
        <v>33</v>
      </c>
      <c r="S114" s="38"/>
      <c r="T114" s="39"/>
      <c r="U114" s="39"/>
      <c r="V114" s="39"/>
      <c r="W114" s="39"/>
      <c r="X114" s="39"/>
      <c r="Y114" s="40"/>
      <c r="AA114" s="29" t="s">
        <v>645</v>
      </c>
      <c r="AB114" s="30">
        <v>1876</v>
      </c>
      <c r="AC114" s="17">
        <f t="shared" si="1"/>
        <v>16</v>
      </c>
      <c r="AD114" s="30"/>
      <c r="AE114" s="30"/>
      <c r="AF114" s="31"/>
    </row>
    <row r="115" spans="2:32" s="28" customFormat="1" ht="30" customHeight="1" thickBot="1" x14ac:dyDescent="0.4">
      <c r="B115" s="29" t="s">
        <v>646</v>
      </c>
      <c r="C115" s="30" t="s">
        <v>647</v>
      </c>
      <c r="D115" s="30">
        <v>1856</v>
      </c>
      <c r="E115" s="30">
        <v>1916</v>
      </c>
      <c r="F115" s="31"/>
      <c r="G115" s="32" t="s">
        <v>367</v>
      </c>
      <c r="H115" s="33" t="s">
        <v>162</v>
      </c>
      <c r="I115" s="33" t="s">
        <v>648</v>
      </c>
      <c r="J115" s="33">
        <v>3</v>
      </c>
      <c r="K115" s="34" t="s">
        <v>40</v>
      </c>
      <c r="L115" s="35" t="s">
        <v>367</v>
      </c>
      <c r="M115" s="36" t="s">
        <v>649</v>
      </c>
      <c r="N115" s="36" t="s">
        <v>650</v>
      </c>
      <c r="O115" s="36" t="s">
        <v>651</v>
      </c>
      <c r="P115" s="36" t="s">
        <v>40</v>
      </c>
      <c r="Q115" s="36">
        <v>2</v>
      </c>
      <c r="R115" s="37" t="s">
        <v>40</v>
      </c>
      <c r="S115" s="38" t="s">
        <v>652</v>
      </c>
      <c r="T115" s="39"/>
      <c r="U115" s="39"/>
      <c r="V115" s="39" t="s">
        <v>653</v>
      </c>
      <c r="W115" s="39" t="s">
        <v>40</v>
      </c>
      <c r="X115" s="39">
        <v>8</v>
      </c>
      <c r="Y115" s="40" t="s">
        <v>40</v>
      </c>
      <c r="AA115" s="29" t="s">
        <v>645</v>
      </c>
      <c r="AB115" s="30">
        <v>1878</v>
      </c>
      <c r="AC115" s="17">
        <f t="shared" si="1"/>
        <v>22</v>
      </c>
      <c r="AD115" s="30" t="s">
        <v>40</v>
      </c>
      <c r="AE115" s="30"/>
      <c r="AF115" s="31" t="s">
        <v>40</v>
      </c>
    </row>
    <row r="116" spans="2:32" s="28" customFormat="1" ht="30" customHeight="1" thickBot="1" x14ac:dyDescent="0.4">
      <c r="B116" s="29" t="s">
        <v>646</v>
      </c>
      <c r="C116" s="30" t="s">
        <v>654</v>
      </c>
      <c r="D116" s="30">
        <v>1859</v>
      </c>
      <c r="E116" s="30">
        <v>1925</v>
      </c>
      <c r="F116" s="31" t="s">
        <v>367</v>
      </c>
      <c r="G116" s="32" t="s">
        <v>367</v>
      </c>
      <c r="H116" s="33" t="s">
        <v>162</v>
      </c>
      <c r="I116" s="33" t="s">
        <v>648</v>
      </c>
      <c r="J116" s="33">
        <v>3</v>
      </c>
      <c r="K116" s="34" t="s">
        <v>40</v>
      </c>
      <c r="L116" s="35" t="s">
        <v>367</v>
      </c>
      <c r="M116" s="36" t="s">
        <v>649</v>
      </c>
      <c r="N116" s="36" t="s">
        <v>471</v>
      </c>
      <c r="O116" s="36" t="s">
        <v>655</v>
      </c>
      <c r="P116" s="36" t="s">
        <v>33</v>
      </c>
      <c r="Q116" s="36">
        <v>0</v>
      </c>
      <c r="R116" s="37" t="s">
        <v>40</v>
      </c>
      <c r="S116" s="38" t="s">
        <v>367</v>
      </c>
      <c r="T116" s="39" t="s">
        <v>400</v>
      </c>
      <c r="U116" s="39"/>
      <c r="V116" s="39" t="s">
        <v>656</v>
      </c>
      <c r="W116" s="39" t="s">
        <v>33</v>
      </c>
      <c r="X116" s="39">
        <v>0</v>
      </c>
      <c r="Y116" s="40" t="s">
        <v>33</v>
      </c>
      <c r="AA116" s="29" t="s">
        <v>645</v>
      </c>
      <c r="AB116" s="30">
        <v>1878</v>
      </c>
      <c r="AC116" s="17">
        <f t="shared" si="1"/>
        <v>19</v>
      </c>
      <c r="AD116" s="30" t="s">
        <v>40</v>
      </c>
      <c r="AE116" s="30"/>
      <c r="AF116" s="31"/>
    </row>
    <row r="117" spans="2:32" s="28" customFormat="1" ht="30" customHeight="1" thickBot="1" x14ac:dyDescent="0.4">
      <c r="B117" s="29" t="s">
        <v>657</v>
      </c>
      <c r="C117" s="30" t="s">
        <v>658</v>
      </c>
      <c r="D117" s="30">
        <v>1859</v>
      </c>
      <c r="E117" s="30">
        <v>1920</v>
      </c>
      <c r="F117" s="31" t="s">
        <v>83</v>
      </c>
      <c r="G117" s="32" t="s">
        <v>367</v>
      </c>
      <c r="H117" s="33" t="s">
        <v>130</v>
      </c>
      <c r="I117" s="33" t="s">
        <v>659</v>
      </c>
      <c r="J117" s="33">
        <v>5</v>
      </c>
      <c r="K117" s="34" t="s">
        <v>33</v>
      </c>
      <c r="L117" s="35" t="s">
        <v>367</v>
      </c>
      <c r="M117" s="36" t="s">
        <v>291</v>
      </c>
      <c r="N117" s="36" t="s">
        <v>660</v>
      </c>
      <c r="O117" s="36" t="s">
        <v>152</v>
      </c>
      <c r="P117" s="36" t="s">
        <v>33</v>
      </c>
      <c r="Q117" s="36">
        <v>0</v>
      </c>
      <c r="R117" s="37" t="s">
        <v>33</v>
      </c>
      <c r="S117" s="38" t="s">
        <v>319</v>
      </c>
      <c r="T117" s="39" t="s">
        <v>661</v>
      </c>
      <c r="U117" s="39"/>
      <c r="V117" s="39" t="s">
        <v>662</v>
      </c>
      <c r="W117" s="39" t="s">
        <v>40</v>
      </c>
      <c r="X117" s="39">
        <v>5</v>
      </c>
      <c r="Y117" s="40" t="s">
        <v>33</v>
      </c>
      <c r="AA117" s="29" t="s">
        <v>645</v>
      </c>
      <c r="AB117" s="30">
        <v>1878</v>
      </c>
      <c r="AC117" s="17">
        <f t="shared" si="1"/>
        <v>19</v>
      </c>
      <c r="AD117" s="30"/>
      <c r="AE117" s="30"/>
      <c r="AF117" s="31"/>
    </row>
    <row r="118" spans="2:32" s="28" customFormat="1" ht="30" customHeight="1" thickBot="1" x14ac:dyDescent="0.4">
      <c r="B118" s="29" t="s">
        <v>287</v>
      </c>
      <c r="C118" s="30" t="s">
        <v>663</v>
      </c>
      <c r="D118" s="30">
        <v>1857</v>
      </c>
      <c r="E118" s="30">
        <v>1913</v>
      </c>
      <c r="F118" s="31" t="s">
        <v>664</v>
      </c>
      <c r="G118" s="32" t="s">
        <v>569</v>
      </c>
      <c r="H118" s="33"/>
      <c r="I118" s="33" t="s">
        <v>665</v>
      </c>
      <c r="J118" s="33">
        <v>2</v>
      </c>
      <c r="K118" s="34" t="s">
        <v>33</v>
      </c>
      <c r="L118" s="35" t="s">
        <v>666</v>
      </c>
      <c r="M118" s="36"/>
      <c r="N118" s="36" t="s">
        <v>667</v>
      </c>
      <c r="O118" s="36" t="s">
        <v>668</v>
      </c>
      <c r="P118" s="36" t="s">
        <v>40</v>
      </c>
      <c r="Q118" s="36">
        <v>1</v>
      </c>
      <c r="R118" s="37" t="s">
        <v>40</v>
      </c>
      <c r="S118" s="38" t="s">
        <v>669</v>
      </c>
      <c r="T118" s="39" t="s">
        <v>670</v>
      </c>
      <c r="U118" s="39" t="s">
        <v>82</v>
      </c>
      <c r="V118" s="39" t="s">
        <v>671</v>
      </c>
      <c r="W118" s="39" t="s">
        <v>40</v>
      </c>
      <c r="X118" s="39">
        <v>6</v>
      </c>
      <c r="Y118" s="40" t="s">
        <v>33</v>
      </c>
      <c r="AA118" s="29" t="s">
        <v>645</v>
      </c>
      <c r="AB118" s="30">
        <v>1875</v>
      </c>
      <c r="AC118" s="17">
        <f t="shared" si="1"/>
        <v>18</v>
      </c>
      <c r="AD118" s="30" t="s">
        <v>40</v>
      </c>
      <c r="AE118" s="30"/>
      <c r="AF118" s="31" t="s">
        <v>40</v>
      </c>
    </row>
    <row r="119" spans="2:32" s="28" customFormat="1" ht="30" customHeight="1" thickBot="1" x14ac:dyDescent="0.4">
      <c r="B119" s="29" t="s">
        <v>287</v>
      </c>
      <c r="C119" s="30" t="s">
        <v>672</v>
      </c>
      <c r="D119" s="30">
        <v>1858</v>
      </c>
      <c r="E119" s="30">
        <v>1932</v>
      </c>
      <c r="F119" s="31" t="s">
        <v>673</v>
      </c>
      <c r="G119" s="32"/>
      <c r="H119" s="33"/>
      <c r="I119" s="33" t="s">
        <v>665</v>
      </c>
      <c r="J119" s="33">
        <v>2</v>
      </c>
      <c r="K119" s="34" t="s">
        <v>33</v>
      </c>
      <c r="L119" s="35" t="s">
        <v>569</v>
      </c>
      <c r="M119" s="36" t="s">
        <v>345</v>
      </c>
      <c r="N119" s="36" t="s">
        <v>179</v>
      </c>
      <c r="O119" s="36" t="s">
        <v>674</v>
      </c>
      <c r="P119" s="36" t="s">
        <v>33</v>
      </c>
      <c r="Q119" s="36">
        <v>0</v>
      </c>
      <c r="R119" s="37" t="s">
        <v>33</v>
      </c>
      <c r="S119" s="38" t="s">
        <v>121</v>
      </c>
      <c r="T119" s="39" t="s">
        <v>675</v>
      </c>
      <c r="U119" s="39"/>
      <c r="V119" s="39" t="s">
        <v>676</v>
      </c>
      <c r="W119" s="39" t="s">
        <v>40</v>
      </c>
      <c r="X119" s="39">
        <v>6</v>
      </c>
      <c r="Y119" s="40" t="s">
        <v>33</v>
      </c>
      <c r="AA119" s="29" t="s">
        <v>645</v>
      </c>
      <c r="AB119" s="30">
        <v>1875</v>
      </c>
      <c r="AC119" s="17">
        <f t="shared" si="1"/>
        <v>17</v>
      </c>
      <c r="AD119" s="30" t="s">
        <v>40</v>
      </c>
      <c r="AE119" s="30"/>
      <c r="AF119" s="31"/>
    </row>
    <row r="120" spans="2:32" s="28" customFormat="1" ht="30" customHeight="1" thickBot="1" x14ac:dyDescent="0.4">
      <c r="B120" s="29" t="s">
        <v>677</v>
      </c>
      <c r="C120" s="30" t="s">
        <v>678</v>
      </c>
      <c r="D120" s="30">
        <v>1856</v>
      </c>
      <c r="E120" s="30"/>
      <c r="F120" s="31" t="s">
        <v>366</v>
      </c>
      <c r="G120" s="32" t="s">
        <v>679</v>
      </c>
      <c r="H120" s="33"/>
      <c r="I120" s="33" t="s">
        <v>680</v>
      </c>
      <c r="J120" s="33">
        <v>3</v>
      </c>
      <c r="K120" s="34" t="s">
        <v>33</v>
      </c>
      <c r="L120" s="35" t="s">
        <v>367</v>
      </c>
      <c r="M120" s="36"/>
      <c r="N120" s="36"/>
      <c r="O120" s="36"/>
      <c r="P120" s="36"/>
      <c r="Q120" s="36"/>
      <c r="R120" s="37"/>
      <c r="S120" s="38"/>
      <c r="T120" s="39"/>
      <c r="U120" s="39"/>
      <c r="V120" s="39"/>
      <c r="W120" s="39"/>
      <c r="X120" s="39"/>
      <c r="Y120" s="40"/>
      <c r="AA120" s="29" t="s">
        <v>645</v>
      </c>
      <c r="AB120" s="30">
        <v>1876</v>
      </c>
      <c r="AC120" s="17">
        <f t="shared" si="1"/>
        <v>20</v>
      </c>
      <c r="AD120" s="30" t="s">
        <v>40</v>
      </c>
      <c r="AE120" s="30"/>
      <c r="AF120" s="31"/>
    </row>
    <row r="121" spans="2:32" s="28" customFormat="1" ht="30" customHeight="1" thickBot="1" x14ac:dyDescent="0.4">
      <c r="B121" s="29" t="s">
        <v>677</v>
      </c>
      <c r="C121" s="30" t="s">
        <v>288</v>
      </c>
      <c r="D121" s="30">
        <v>1860</v>
      </c>
      <c r="E121" s="30">
        <v>1918</v>
      </c>
      <c r="F121" s="31" t="s">
        <v>366</v>
      </c>
      <c r="G121" s="32" t="s">
        <v>679</v>
      </c>
      <c r="H121" s="33"/>
      <c r="I121" s="33" t="s">
        <v>680</v>
      </c>
      <c r="J121" s="33">
        <v>3</v>
      </c>
      <c r="K121" s="34" t="s">
        <v>33</v>
      </c>
      <c r="L121" s="35" t="s">
        <v>367</v>
      </c>
      <c r="M121" s="36" t="s">
        <v>162</v>
      </c>
      <c r="N121" s="36" t="s">
        <v>681</v>
      </c>
      <c r="O121" s="36" t="s">
        <v>682</v>
      </c>
      <c r="P121" s="36" t="s">
        <v>33</v>
      </c>
      <c r="Q121" s="36">
        <v>0</v>
      </c>
      <c r="R121" s="37" t="s">
        <v>33</v>
      </c>
      <c r="S121" s="38" t="s">
        <v>683</v>
      </c>
      <c r="T121" s="39" t="s">
        <v>684</v>
      </c>
      <c r="U121" s="39"/>
      <c r="V121" s="39" t="s">
        <v>685</v>
      </c>
      <c r="W121" s="39" t="s">
        <v>40</v>
      </c>
      <c r="X121" s="39">
        <v>4</v>
      </c>
      <c r="Y121" s="40" t="s">
        <v>40</v>
      </c>
      <c r="AA121" s="29" t="s">
        <v>645</v>
      </c>
      <c r="AB121" s="30">
        <v>1876</v>
      </c>
      <c r="AC121" s="17">
        <f t="shared" si="1"/>
        <v>16</v>
      </c>
      <c r="AD121" s="30" t="s">
        <v>40</v>
      </c>
      <c r="AE121" s="30"/>
      <c r="AF121" s="31"/>
    </row>
    <row r="122" spans="2:32" s="28" customFormat="1" ht="30" customHeight="1" thickBot="1" x14ac:dyDescent="0.4">
      <c r="B122" s="29" t="s">
        <v>686</v>
      </c>
      <c r="C122" s="30" t="s">
        <v>161</v>
      </c>
      <c r="D122" s="30">
        <v>1858</v>
      </c>
      <c r="E122" s="30"/>
      <c r="F122" s="31" t="s">
        <v>172</v>
      </c>
      <c r="G122" s="32" t="s">
        <v>172</v>
      </c>
      <c r="H122" s="33" t="s">
        <v>687</v>
      </c>
      <c r="I122" s="33" t="s">
        <v>55</v>
      </c>
      <c r="J122" s="33">
        <v>3</v>
      </c>
      <c r="K122" s="34" t="s">
        <v>33</v>
      </c>
      <c r="L122" s="35" t="s">
        <v>172</v>
      </c>
      <c r="M122" s="36" t="s">
        <v>688</v>
      </c>
      <c r="N122" s="36" t="s">
        <v>689</v>
      </c>
      <c r="O122" s="36" t="s">
        <v>95</v>
      </c>
      <c r="P122" s="36" t="s">
        <v>33</v>
      </c>
      <c r="Q122" s="36">
        <v>0</v>
      </c>
      <c r="R122" s="37" t="s">
        <v>33</v>
      </c>
      <c r="S122" s="38" t="s">
        <v>172</v>
      </c>
      <c r="T122" s="39" t="s">
        <v>690</v>
      </c>
      <c r="U122" s="39" t="s">
        <v>82</v>
      </c>
      <c r="V122" s="39" t="s">
        <v>691</v>
      </c>
      <c r="W122" s="39" t="s">
        <v>33</v>
      </c>
      <c r="X122" s="39">
        <v>0</v>
      </c>
      <c r="Y122" s="40" t="s">
        <v>33</v>
      </c>
      <c r="AA122" s="29" t="s">
        <v>692</v>
      </c>
      <c r="AB122" s="30">
        <v>1878</v>
      </c>
      <c r="AC122" s="17">
        <f t="shared" si="1"/>
        <v>20</v>
      </c>
      <c r="AD122" s="30"/>
      <c r="AE122" s="30"/>
      <c r="AF122" s="31"/>
    </row>
    <row r="123" spans="2:32" s="28" customFormat="1" ht="30" customHeight="1" thickBot="1" x14ac:dyDescent="0.4">
      <c r="B123" s="29" t="s">
        <v>693</v>
      </c>
      <c r="C123" s="30" t="s">
        <v>269</v>
      </c>
      <c r="D123" s="30">
        <v>1855</v>
      </c>
      <c r="E123" s="30"/>
      <c r="F123" s="31" t="s">
        <v>569</v>
      </c>
      <c r="G123" s="32" t="s">
        <v>569</v>
      </c>
      <c r="H123" s="33" t="s">
        <v>694</v>
      </c>
      <c r="I123" s="33" t="s">
        <v>695</v>
      </c>
      <c r="J123" s="33">
        <v>3</v>
      </c>
      <c r="K123" s="34" t="s">
        <v>33</v>
      </c>
      <c r="L123" s="35"/>
      <c r="M123" s="36"/>
      <c r="N123" s="36"/>
      <c r="O123" s="36"/>
      <c r="P123" s="36"/>
      <c r="Q123" s="36"/>
      <c r="R123" s="37"/>
      <c r="S123" s="38" t="s">
        <v>172</v>
      </c>
      <c r="T123" s="39" t="s">
        <v>696</v>
      </c>
      <c r="U123" s="39" t="s">
        <v>82</v>
      </c>
      <c r="V123" s="39" t="s">
        <v>144</v>
      </c>
      <c r="W123" s="39" t="s">
        <v>40</v>
      </c>
      <c r="X123" s="39">
        <v>6</v>
      </c>
      <c r="Y123" s="40" t="s">
        <v>33</v>
      </c>
      <c r="AA123" s="29" t="s">
        <v>645</v>
      </c>
      <c r="AB123" s="30">
        <v>1878</v>
      </c>
      <c r="AC123" s="17">
        <f t="shared" si="1"/>
        <v>23</v>
      </c>
      <c r="AD123" s="30"/>
      <c r="AE123" s="30"/>
      <c r="AF123" s="31"/>
    </row>
    <row r="124" spans="2:32" s="28" customFormat="1" ht="30" customHeight="1" thickBot="1" x14ac:dyDescent="0.4">
      <c r="B124" s="29" t="s">
        <v>697</v>
      </c>
      <c r="C124" s="30" t="s">
        <v>161</v>
      </c>
      <c r="D124" s="30">
        <v>1851</v>
      </c>
      <c r="E124" s="30">
        <v>1887</v>
      </c>
      <c r="F124" s="31" t="s">
        <v>569</v>
      </c>
      <c r="G124" s="32" t="s">
        <v>172</v>
      </c>
      <c r="H124" s="33" t="s">
        <v>698</v>
      </c>
      <c r="I124" s="33"/>
      <c r="J124" s="33">
        <v>1</v>
      </c>
      <c r="K124" s="34" t="s">
        <v>33</v>
      </c>
      <c r="L124" s="35" t="s">
        <v>172</v>
      </c>
      <c r="M124" s="36" t="s">
        <v>699</v>
      </c>
      <c r="N124" s="36" t="s">
        <v>55</v>
      </c>
      <c r="O124" s="36" t="s">
        <v>700</v>
      </c>
      <c r="P124" s="36" t="s">
        <v>40</v>
      </c>
      <c r="Q124" s="36">
        <v>5</v>
      </c>
      <c r="R124" s="37" t="s">
        <v>33</v>
      </c>
      <c r="S124" s="38"/>
      <c r="T124" s="39"/>
      <c r="U124" s="39"/>
      <c r="V124" s="39"/>
      <c r="W124" s="39"/>
      <c r="X124" s="39"/>
      <c r="Y124" s="40"/>
      <c r="AA124" s="29" t="s">
        <v>701</v>
      </c>
      <c r="AB124" s="30">
        <v>1877</v>
      </c>
      <c r="AC124" s="17">
        <f t="shared" si="1"/>
        <v>26</v>
      </c>
      <c r="AD124" s="30"/>
      <c r="AE124" s="30"/>
      <c r="AF124" s="31"/>
    </row>
    <row r="125" spans="2:32" s="28" customFormat="1" ht="30" customHeight="1" thickBot="1" x14ac:dyDescent="0.4">
      <c r="B125" s="29" t="s">
        <v>702</v>
      </c>
      <c r="C125" s="30" t="s">
        <v>415</v>
      </c>
      <c r="D125" s="30">
        <v>1861</v>
      </c>
      <c r="E125" s="30"/>
      <c r="F125" s="31" t="s">
        <v>114</v>
      </c>
      <c r="G125" s="32" t="s">
        <v>110</v>
      </c>
      <c r="H125" s="33" t="s">
        <v>154</v>
      </c>
      <c r="I125" s="33" t="s">
        <v>703</v>
      </c>
      <c r="J125" s="33">
        <v>1</v>
      </c>
      <c r="K125" s="34" t="s">
        <v>33</v>
      </c>
      <c r="L125" s="35" t="s">
        <v>306</v>
      </c>
      <c r="M125" s="36" t="s">
        <v>704</v>
      </c>
      <c r="N125" s="36" t="s">
        <v>178</v>
      </c>
      <c r="O125" s="36" t="s">
        <v>124</v>
      </c>
      <c r="P125" s="36" t="s">
        <v>33</v>
      </c>
      <c r="Q125" s="36">
        <v>0</v>
      </c>
      <c r="R125" s="37" t="s">
        <v>33</v>
      </c>
      <c r="S125" s="38"/>
      <c r="T125" s="39"/>
      <c r="U125" s="39"/>
      <c r="V125" s="39"/>
      <c r="W125" s="39"/>
      <c r="X125" s="39"/>
      <c r="Y125" s="40"/>
      <c r="AA125" s="29" t="s">
        <v>701</v>
      </c>
      <c r="AB125" s="30">
        <v>1877</v>
      </c>
      <c r="AC125" s="17">
        <f t="shared" si="1"/>
        <v>16</v>
      </c>
      <c r="AD125" s="30"/>
      <c r="AE125" s="30"/>
      <c r="AF125" s="31"/>
    </row>
    <row r="126" spans="2:32" s="28" customFormat="1" ht="30" customHeight="1" thickBot="1" x14ac:dyDescent="0.4">
      <c r="B126" s="29" t="s">
        <v>705</v>
      </c>
      <c r="C126" s="30" t="s">
        <v>43</v>
      </c>
      <c r="D126" s="30">
        <v>1860</v>
      </c>
      <c r="E126" s="30"/>
      <c r="F126" s="31"/>
      <c r="G126" s="32" t="s">
        <v>172</v>
      </c>
      <c r="H126" s="33" t="s">
        <v>345</v>
      </c>
      <c r="I126" s="33" t="s">
        <v>422</v>
      </c>
      <c r="J126" s="33">
        <v>6</v>
      </c>
      <c r="K126" s="34" t="s">
        <v>33</v>
      </c>
      <c r="L126" s="35" t="s">
        <v>121</v>
      </c>
      <c r="M126" s="36" t="s">
        <v>706</v>
      </c>
      <c r="N126" s="36" t="s">
        <v>707</v>
      </c>
      <c r="O126" s="36" t="s">
        <v>708</v>
      </c>
      <c r="P126" s="36" t="s">
        <v>33</v>
      </c>
      <c r="Q126" s="36">
        <v>0</v>
      </c>
      <c r="R126" s="37" t="s">
        <v>33</v>
      </c>
      <c r="S126" s="38" t="s">
        <v>709</v>
      </c>
      <c r="T126" s="39"/>
      <c r="U126" s="39"/>
      <c r="V126" s="39" t="s">
        <v>710</v>
      </c>
      <c r="W126" s="39" t="s">
        <v>40</v>
      </c>
      <c r="X126" s="39">
        <v>3</v>
      </c>
      <c r="Y126" s="40" t="s">
        <v>33</v>
      </c>
      <c r="AA126" s="29" t="s">
        <v>711</v>
      </c>
      <c r="AB126" s="30">
        <v>1877</v>
      </c>
      <c r="AC126" s="17">
        <f t="shared" si="1"/>
        <v>17</v>
      </c>
      <c r="AD126" s="30"/>
      <c r="AE126" s="30"/>
      <c r="AF126" s="31" t="s">
        <v>40</v>
      </c>
    </row>
    <row r="127" spans="2:32" s="28" customFormat="1" ht="30" customHeight="1" thickBot="1" x14ac:dyDescent="0.4">
      <c r="B127" s="29" t="s">
        <v>712</v>
      </c>
      <c r="C127" s="30" t="s">
        <v>282</v>
      </c>
      <c r="D127" s="30">
        <v>1860</v>
      </c>
      <c r="E127" s="30"/>
      <c r="F127" s="31"/>
      <c r="G127" s="32" t="s">
        <v>172</v>
      </c>
      <c r="H127" s="33"/>
      <c r="I127" s="33" t="s">
        <v>437</v>
      </c>
      <c r="J127" s="33">
        <v>3</v>
      </c>
      <c r="K127" s="34" t="s">
        <v>40</v>
      </c>
      <c r="L127" s="35" t="s">
        <v>61</v>
      </c>
      <c r="M127" s="36" t="s">
        <v>713</v>
      </c>
      <c r="N127" s="36" t="s">
        <v>714</v>
      </c>
      <c r="O127" s="36" t="s">
        <v>147</v>
      </c>
      <c r="P127" s="36" t="s">
        <v>40</v>
      </c>
      <c r="Q127" s="36">
        <v>0</v>
      </c>
      <c r="R127" s="37" t="s">
        <v>33</v>
      </c>
      <c r="S127" s="38" t="s">
        <v>715</v>
      </c>
      <c r="T127" s="39"/>
      <c r="U127" s="39"/>
      <c r="V127" s="39" t="s">
        <v>66</v>
      </c>
      <c r="W127" s="39" t="s">
        <v>40</v>
      </c>
      <c r="X127" s="39">
        <v>2</v>
      </c>
      <c r="Y127" s="40" t="s">
        <v>33</v>
      </c>
      <c r="AA127" s="29" t="s">
        <v>711</v>
      </c>
      <c r="AB127" s="30">
        <v>1878</v>
      </c>
      <c r="AC127" s="17">
        <f t="shared" si="1"/>
        <v>18</v>
      </c>
      <c r="AD127" s="30"/>
      <c r="AE127" s="30"/>
      <c r="AF127" s="31"/>
    </row>
    <row r="128" spans="2:32" s="28" customFormat="1" ht="30" customHeight="1" thickBot="1" x14ac:dyDescent="0.4">
      <c r="B128" s="29" t="s">
        <v>716</v>
      </c>
      <c r="C128" s="30" t="s">
        <v>352</v>
      </c>
      <c r="D128" s="30">
        <v>1861</v>
      </c>
      <c r="E128" s="30">
        <v>1948</v>
      </c>
      <c r="F128" s="31" t="s">
        <v>121</v>
      </c>
      <c r="G128" s="32" t="s">
        <v>121</v>
      </c>
      <c r="H128" s="33" t="s">
        <v>717</v>
      </c>
      <c r="I128" s="33" t="s">
        <v>55</v>
      </c>
      <c r="J128" s="33">
        <v>3</v>
      </c>
      <c r="K128" s="34" t="s">
        <v>33</v>
      </c>
      <c r="L128" s="35" t="s">
        <v>121</v>
      </c>
      <c r="M128" s="36" t="s">
        <v>718</v>
      </c>
      <c r="N128" s="36" t="s">
        <v>719</v>
      </c>
      <c r="O128" s="36" t="s">
        <v>720</v>
      </c>
      <c r="P128" s="36" t="s">
        <v>33</v>
      </c>
      <c r="Q128" s="36">
        <v>0</v>
      </c>
      <c r="R128" s="37" t="s">
        <v>33</v>
      </c>
      <c r="S128" s="38" t="s">
        <v>121</v>
      </c>
      <c r="T128" s="39" t="s">
        <v>718</v>
      </c>
      <c r="U128" s="39"/>
      <c r="V128" s="39" t="s">
        <v>719</v>
      </c>
      <c r="W128" s="39" t="s">
        <v>40</v>
      </c>
      <c r="X128" s="39">
        <v>4</v>
      </c>
      <c r="Y128" s="40" t="s">
        <v>33</v>
      </c>
      <c r="AA128" s="29" t="s">
        <v>721</v>
      </c>
      <c r="AB128" s="30">
        <v>1877</v>
      </c>
      <c r="AC128" s="17">
        <f t="shared" si="1"/>
        <v>16</v>
      </c>
      <c r="AD128" s="30"/>
      <c r="AE128" s="30"/>
      <c r="AF128" s="31"/>
    </row>
    <row r="129" spans="2:32" s="28" customFormat="1" ht="30" customHeight="1" thickBot="1" x14ac:dyDescent="0.4">
      <c r="B129" s="29" t="s">
        <v>722</v>
      </c>
      <c r="C129" s="30" t="s">
        <v>313</v>
      </c>
      <c r="D129" s="30">
        <v>1850</v>
      </c>
      <c r="E129" s="30">
        <v>1921</v>
      </c>
      <c r="F129" s="31" t="s">
        <v>723</v>
      </c>
      <c r="G129" s="32" t="s">
        <v>724</v>
      </c>
      <c r="H129" s="33" t="s">
        <v>82</v>
      </c>
      <c r="I129" s="33" t="s">
        <v>725</v>
      </c>
      <c r="J129" s="33">
        <v>3</v>
      </c>
      <c r="K129" s="34" t="s">
        <v>33</v>
      </c>
      <c r="L129" s="35" t="s">
        <v>121</v>
      </c>
      <c r="M129" s="36" t="s">
        <v>726</v>
      </c>
      <c r="N129" s="36" t="s">
        <v>727</v>
      </c>
      <c r="O129" s="36" t="s">
        <v>67</v>
      </c>
      <c r="P129" s="36" t="s">
        <v>33</v>
      </c>
      <c r="Q129" s="36">
        <v>0</v>
      </c>
      <c r="R129" s="37" t="s">
        <v>33</v>
      </c>
      <c r="S129" s="38" t="s">
        <v>121</v>
      </c>
      <c r="T129" s="39" t="s">
        <v>728</v>
      </c>
      <c r="U129" s="39" t="s">
        <v>82</v>
      </c>
      <c r="V129" s="39" t="s">
        <v>729</v>
      </c>
      <c r="W129" s="39" t="s">
        <v>40</v>
      </c>
      <c r="X129" s="39">
        <v>1</v>
      </c>
      <c r="Y129" s="40" t="s">
        <v>33</v>
      </c>
      <c r="AA129" s="29" t="s">
        <v>730</v>
      </c>
      <c r="AB129" s="30">
        <v>1876</v>
      </c>
      <c r="AC129" s="17">
        <f t="shared" si="1"/>
        <v>26</v>
      </c>
      <c r="AD129" s="30"/>
      <c r="AE129" s="30"/>
      <c r="AF129" s="31"/>
    </row>
    <row r="130" spans="2:32" s="28" customFormat="1" ht="30" customHeight="1" thickBot="1" x14ac:dyDescent="0.4">
      <c r="B130" s="29" t="s">
        <v>731</v>
      </c>
      <c r="C130" s="30" t="s">
        <v>447</v>
      </c>
      <c r="D130" s="30">
        <v>1855</v>
      </c>
      <c r="E130" s="30">
        <v>1909</v>
      </c>
      <c r="F130" s="31" t="s">
        <v>121</v>
      </c>
      <c r="G130" s="32" t="s">
        <v>121</v>
      </c>
      <c r="H130" s="33" t="s">
        <v>185</v>
      </c>
      <c r="I130" s="33" t="s">
        <v>732</v>
      </c>
      <c r="J130" s="33">
        <v>0</v>
      </c>
      <c r="K130" s="34" t="s">
        <v>33</v>
      </c>
      <c r="L130" s="35" t="s">
        <v>121</v>
      </c>
      <c r="M130" s="36" t="s">
        <v>236</v>
      </c>
      <c r="N130" s="36" t="s">
        <v>733</v>
      </c>
      <c r="O130" s="36" t="s">
        <v>734</v>
      </c>
      <c r="P130" s="36" t="s">
        <v>33</v>
      </c>
      <c r="Q130" s="36">
        <v>0</v>
      </c>
      <c r="R130" s="37" t="s">
        <v>33</v>
      </c>
      <c r="S130" s="38" t="s">
        <v>735</v>
      </c>
      <c r="T130" s="39"/>
      <c r="U130" s="39"/>
      <c r="V130" s="39" t="s">
        <v>733</v>
      </c>
      <c r="W130" s="39" t="s">
        <v>33</v>
      </c>
      <c r="X130" s="39">
        <v>0</v>
      </c>
      <c r="Y130" s="40" t="s">
        <v>33</v>
      </c>
      <c r="AA130" s="29" t="s">
        <v>730</v>
      </c>
      <c r="AB130" s="30">
        <v>1877</v>
      </c>
      <c r="AC130" s="17">
        <f t="shared" si="1"/>
        <v>22</v>
      </c>
      <c r="AD130" s="30"/>
      <c r="AE130" s="30"/>
      <c r="AF130" s="31"/>
    </row>
    <row r="131" spans="2:32" s="28" customFormat="1" ht="30" customHeight="1" thickBot="1" x14ac:dyDescent="0.4">
      <c r="B131" s="29" t="s">
        <v>736</v>
      </c>
      <c r="C131" s="30" t="s">
        <v>737</v>
      </c>
      <c r="D131" s="30">
        <v>1845</v>
      </c>
      <c r="E131" s="30">
        <v>1913</v>
      </c>
      <c r="F131" s="31" t="s">
        <v>61</v>
      </c>
      <c r="G131" s="32" t="s">
        <v>121</v>
      </c>
      <c r="H131" s="33" t="s">
        <v>738</v>
      </c>
      <c r="I131" s="33"/>
      <c r="J131" s="33">
        <v>1</v>
      </c>
      <c r="K131" s="34" t="s">
        <v>33</v>
      </c>
      <c r="L131" s="35" t="s">
        <v>31</v>
      </c>
      <c r="M131" s="36" t="s">
        <v>739</v>
      </c>
      <c r="N131" s="36" t="s">
        <v>727</v>
      </c>
      <c r="O131" s="36" t="s">
        <v>147</v>
      </c>
      <c r="P131" s="36" t="s">
        <v>40</v>
      </c>
      <c r="Q131" s="36">
        <v>0</v>
      </c>
      <c r="R131" s="37" t="s">
        <v>33</v>
      </c>
      <c r="S131" s="38" t="s">
        <v>31</v>
      </c>
      <c r="T131" s="39" t="s">
        <v>177</v>
      </c>
      <c r="U131" s="39"/>
      <c r="V131" s="39" t="s">
        <v>740</v>
      </c>
      <c r="W131" s="39" t="s">
        <v>40</v>
      </c>
      <c r="X131" s="39">
        <v>1</v>
      </c>
      <c r="Y131" s="40" t="s">
        <v>40</v>
      </c>
      <c r="AA131" s="29" t="s">
        <v>730</v>
      </c>
      <c r="AB131" s="30">
        <v>1876</v>
      </c>
      <c r="AC131" s="17">
        <f t="shared" si="1"/>
        <v>31</v>
      </c>
      <c r="AD131" s="30"/>
      <c r="AE131" s="30"/>
      <c r="AF131" s="31" t="s">
        <v>40</v>
      </c>
    </row>
    <row r="132" spans="2:32" s="28" customFormat="1" ht="30" customHeight="1" thickBot="1" x14ac:dyDescent="0.4">
      <c r="B132" s="29" t="s">
        <v>741</v>
      </c>
      <c r="C132" s="30" t="s">
        <v>294</v>
      </c>
      <c r="D132" s="30">
        <v>1854</v>
      </c>
      <c r="E132" s="30"/>
      <c r="F132" s="31" t="s">
        <v>121</v>
      </c>
      <c r="G132" s="32" t="s">
        <v>121</v>
      </c>
      <c r="H132" s="33" t="s">
        <v>742</v>
      </c>
      <c r="I132" s="33" t="s">
        <v>521</v>
      </c>
      <c r="J132" s="33">
        <v>4</v>
      </c>
      <c r="K132" s="34" t="s">
        <v>33</v>
      </c>
      <c r="L132" s="35" t="s">
        <v>121</v>
      </c>
      <c r="M132" s="36" t="s">
        <v>743</v>
      </c>
      <c r="N132" s="36" t="s">
        <v>279</v>
      </c>
      <c r="O132" s="36" t="s">
        <v>157</v>
      </c>
      <c r="P132" s="36" t="s">
        <v>33</v>
      </c>
      <c r="Q132" s="36">
        <v>0</v>
      </c>
      <c r="R132" s="37" t="s">
        <v>33</v>
      </c>
      <c r="S132" s="38"/>
      <c r="T132" s="39"/>
      <c r="U132" s="39"/>
      <c r="V132" s="39"/>
      <c r="W132" s="39"/>
      <c r="X132" s="39"/>
      <c r="Y132" s="40"/>
      <c r="AA132" s="29" t="s">
        <v>730</v>
      </c>
      <c r="AB132" s="30">
        <v>1876</v>
      </c>
      <c r="AC132" s="17">
        <f t="shared" si="1"/>
        <v>22</v>
      </c>
      <c r="AD132" s="30"/>
      <c r="AE132" s="30"/>
      <c r="AF132" s="31"/>
    </row>
    <row r="133" spans="2:32" s="28" customFormat="1" ht="30" customHeight="1" thickBot="1" x14ac:dyDescent="0.4">
      <c r="B133" s="29" t="s">
        <v>744</v>
      </c>
      <c r="C133" s="30" t="s">
        <v>43</v>
      </c>
      <c r="D133" s="30">
        <v>1857</v>
      </c>
      <c r="E133" s="30"/>
      <c r="F133" s="31" t="s">
        <v>121</v>
      </c>
      <c r="G133" s="32" t="s">
        <v>121</v>
      </c>
      <c r="H133" s="33" t="s">
        <v>745</v>
      </c>
      <c r="I133" s="33" t="s">
        <v>137</v>
      </c>
      <c r="J133" s="33">
        <v>1</v>
      </c>
      <c r="K133" s="34" t="s">
        <v>33</v>
      </c>
      <c r="L133" s="35"/>
      <c r="M133" s="36"/>
      <c r="N133" s="36"/>
      <c r="O133" s="36"/>
      <c r="P133" s="36"/>
      <c r="Q133" s="36"/>
      <c r="R133" s="37"/>
      <c r="S133" s="38"/>
      <c r="T133" s="39"/>
      <c r="U133" s="39"/>
      <c r="V133" s="39"/>
      <c r="W133" s="39"/>
      <c r="X133" s="39"/>
      <c r="Y133" s="40"/>
      <c r="AA133" s="29" t="s">
        <v>730</v>
      </c>
      <c r="AB133" s="30">
        <v>1877</v>
      </c>
      <c r="AC133" s="17">
        <f t="shared" si="1"/>
        <v>20</v>
      </c>
      <c r="AD133" s="30"/>
      <c r="AE133" s="30"/>
      <c r="AF133" s="31"/>
    </row>
    <row r="134" spans="2:32" s="28" customFormat="1" ht="30" customHeight="1" thickBot="1" x14ac:dyDescent="0.4">
      <c r="B134" s="29" t="s">
        <v>746</v>
      </c>
      <c r="C134" s="30" t="s">
        <v>30</v>
      </c>
      <c r="D134" s="30">
        <v>1848</v>
      </c>
      <c r="E134" s="30"/>
      <c r="F134" s="31" t="s">
        <v>499</v>
      </c>
      <c r="G134" s="32" t="s">
        <v>121</v>
      </c>
      <c r="H134" s="33" t="s">
        <v>747</v>
      </c>
      <c r="I134" s="33"/>
      <c r="J134" s="33">
        <v>0</v>
      </c>
      <c r="K134" s="34" t="s">
        <v>33</v>
      </c>
      <c r="L134" s="35"/>
      <c r="M134" s="36"/>
      <c r="N134" s="36"/>
      <c r="O134" s="36"/>
      <c r="P134" s="36"/>
      <c r="Q134" s="36"/>
      <c r="R134" s="37"/>
      <c r="S134" s="38" t="s">
        <v>68</v>
      </c>
      <c r="T134" s="39"/>
      <c r="U134" s="39"/>
      <c r="V134" s="39" t="s">
        <v>748</v>
      </c>
      <c r="W134" s="39" t="s">
        <v>40</v>
      </c>
      <c r="X134" s="39">
        <v>0</v>
      </c>
      <c r="Y134" s="40" t="s">
        <v>33</v>
      </c>
      <c r="AA134" s="29" t="s">
        <v>730</v>
      </c>
      <c r="AB134" s="30">
        <v>1876</v>
      </c>
      <c r="AC134" s="17">
        <f t="shared" si="1"/>
        <v>28</v>
      </c>
      <c r="AD134" s="30"/>
      <c r="AE134" s="30"/>
      <c r="AF134" s="31"/>
    </row>
    <row r="135" spans="2:32" s="28" customFormat="1" ht="30" customHeight="1" thickBot="1" x14ac:dyDescent="0.4">
      <c r="B135" s="29" t="s">
        <v>749</v>
      </c>
      <c r="C135" s="30" t="s">
        <v>415</v>
      </c>
      <c r="D135" s="30">
        <v>1857</v>
      </c>
      <c r="E135" s="30"/>
      <c r="F135" s="31" t="s">
        <v>367</v>
      </c>
      <c r="G135" s="32" t="s">
        <v>367</v>
      </c>
      <c r="H135" s="33" t="s">
        <v>750</v>
      </c>
      <c r="I135" s="33" t="s">
        <v>751</v>
      </c>
      <c r="J135" s="33">
        <v>3</v>
      </c>
      <c r="K135" s="34" t="s">
        <v>33</v>
      </c>
      <c r="L135" s="35" t="s">
        <v>83</v>
      </c>
      <c r="M135" s="36" t="s">
        <v>750</v>
      </c>
      <c r="N135" s="36" t="s">
        <v>752</v>
      </c>
      <c r="O135" s="36" t="s">
        <v>753</v>
      </c>
      <c r="P135" s="36" t="s">
        <v>33</v>
      </c>
      <c r="Q135" s="36">
        <v>0</v>
      </c>
      <c r="R135" s="37" t="s">
        <v>33</v>
      </c>
      <c r="S135" s="38"/>
      <c r="T135" s="39"/>
      <c r="U135" s="39"/>
      <c r="V135" s="39"/>
      <c r="W135" s="39"/>
      <c r="X135" s="39"/>
      <c r="Y135" s="40"/>
      <c r="AA135" s="29" t="s">
        <v>730</v>
      </c>
      <c r="AB135" s="30">
        <v>1876</v>
      </c>
      <c r="AC135" s="17">
        <f t="shared" ref="AC135:AC198" si="2">AB135-D135</f>
        <v>19</v>
      </c>
      <c r="AD135" s="30"/>
      <c r="AE135" s="30"/>
      <c r="AF135" s="31"/>
    </row>
    <row r="136" spans="2:32" s="28" customFormat="1" ht="30" customHeight="1" thickBot="1" x14ac:dyDescent="0.4">
      <c r="B136" s="29" t="s">
        <v>754</v>
      </c>
      <c r="C136" s="30" t="s">
        <v>229</v>
      </c>
      <c r="D136" s="30">
        <v>1856</v>
      </c>
      <c r="E136" s="30"/>
      <c r="F136" s="31" t="s">
        <v>121</v>
      </c>
      <c r="G136" s="32" t="s">
        <v>121</v>
      </c>
      <c r="H136" s="33" t="s">
        <v>368</v>
      </c>
      <c r="I136" s="33" t="s">
        <v>546</v>
      </c>
      <c r="J136" s="33">
        <v>4</v>
      </c>
      <c r="K136" s="34">
        <v>2</v>
      </c>
      <c r="L136" s="35" t="s">
        <v>121</v>
      </c>
      <c r="M136" s="36" t="s">
        <v>649</v>
      </c>
      <c r="N136" s="36" t="s">
        <v>494</v>
      </c>
      <c r="O136" s="36" t="s">
        <v>755</v>
      </c>
      <c r="P136" s="36" t="s">
        <v>33</v>
      </c>
      <c r="Q136" s="36">
        <v>0</v>
      </c>
      <c r="R136" s="37" t="s">
        <v>33</v>
      </c>
      <c r="S136" s="38" t="s">
        <v>121</v>
      </c>
      <c r="T136" s="39" t="s">
        <v>756</v>
      </c>
      <c r="U136" s="39"/>
      <c r="V136" s="39" t="s">
        <v>757</v>
      </c>
      <c r="W136" s="39" t="s">
        <v>40</v>
      </c>
      <c r="X136" s="39">
        <v>3</v>
      </c>
      <c r="Y136" s="40" t="s">
        <v>33</v>
      </c>
      <c r="AA136" s="29" t="s">
        <v>758</v>
      </c>
      <c r="AB136" s="30">
        <v>1876</v>
      </c>
      <c r="AC136" s="17">
        <f t="shared" si="2"/>
        <v>20</v>
      </c>
      <c r="AD136" s="30"/>
      <c r="AE136" s="30"/>
      <c r="AF136" s="31"/>
    </row>
    <row r="137" spans="2:32" s="28" customFormat="1" ht="30" customHeight="1" thickBot="1" x14ac:dyDescent="0.4">
      <c r="B137" s="29" t="s">
        <v>759</v>
      </c>
      <c r="C137" s="30" t="s">
        <v>43</v>
      </c>
      <c r="D137" s="30">
        <v>1854</v>
      </c>
      <c r="E137" s="30"/>
      <c r="F137" s="31" t="s">
        <v>61</v>
      </c>
      <c r="G137" s="32" t="s">
        <v>121</v>
      </c>
      <c r="H137" s="33" t="s">
        <v>760</v>
      </c>
      <c r="I137" s="33" t="s">
        <v>418</v>
      </c>
      <c r="J137" s="33">
        <v>4</v>
      </c>
      <c r="K137" s="34" t="s">
        <v>33</v>
      </c>
      <c r="L137" s="35" t="s">
        <v>61</v>
      </c>
      <c r="M137" s="36" t="s">
        <v>761</v>
      </c>
      <c r="N137" s="36" t="s">
        <v>151</v>
      </c>
      <c r="O137" s="36" t="s">
        <v>466</v>
      </c>
      <c r="P137" s="36" t="s">
        <v>33</v>
      </c>
      <c r="Q137" s="36">
        <v>0</v>
      </c>
      <c r="R137" s="37" t="s">
        <v>33</v>
      </c>
      <c r="S137" s="38"/>
      <c r="T137" s="39"/>
      <c r="U137" s="39"/>
      <c r="V137" s="39"/>
      <c r="W137" s="39"/>
      <c r="X137" s="39"/>
      <c r="Y137" s="40"/>
      <c r="AA137" s="29" t="s">
        <v>762</v>
      </c>
      <c r="AB137" s="30">
        <v>1877</v>
      </c>
      <c r="AC137" s="17">
        <f t="shared" si="2"/>
        <v>23</v>
      </c>
      <c r="AD137" s="30"/>
      <c r="AE137" s="30"/>
      <c r="AF137" s="31"/>
    </row>
    <row r="138" spans="2:32" s="28" customFormat="1" ht="30" customHeight="1" thickBot="1" x14ac:dyDescent="0.4">
      <c r="B138" s="29" t="s">
        <v>763</v>
      </c>
      <c r="C138" s="30" t="s">
        <v>43</v>
      </c>
      <c r="D138" s="30">
        <v>1845</v>
      </c>
      <c r="E138" s="30">
        <v>1923</v>
      </c>
      <c r="F138" s="31" t="s">
        <v>499</v>
      </c>
      <c r="G138" s="32" t="s">
        <v>121</v>
      </c>
      <c r="H138" s="33" t="s">
        <v>517</v>
      </c>
      <c r="I138" s="33" t="s">
        <v>659</v>
      </c>
      <c r="J138" s="33">
        <v>0</v>
      </c>
      <c r="K138" s="34" t="s">
        <v>33</v>
      </c>
      <c r="L138" s="35" t="s">
        <v>121</v>
      </c>
      <c r="M138" s="36" t="s">
        <v>517</v>
      </c>
      <c r="N138" s="36" t="s">
        <v>764</v>
      </c>
      <c r="O138" s="36" t="s">
        <v>765</v>
      </c>
      <c r="P138" s="36" t="s">
        <v>33</v>
      </c>
      <c r="Q138" s="36">
        <v>0</v>
      </c>
      <c r="R138" s="37" t="s">
        <v>33</v>
      </c>
      <c r="S138" s="38" t="s">
        <v>121</v>
      </c>
      <c r="T138" s="39" t="s">
        <v>517</v>
      </c>
      <c r="U138" s="39"/>
      <c r="V138" s="39" t="s">
        <v>766</v>
      </c>
      <c r="W138" s="39" t="s">
        <v>40</v>
      </c>
      <c r="X138" s="39">
        <v>2</v>
      </c>
      <c r="Y138" s="40" t="s">
        <v>33</v>
      </c>
      <c r="AA138" s="29" t="s">
        <v>767</v>
      </c>
      <c r="AB138" s="30">
        <v>1878</v>
      </c>
      <c r="AC138" s="17">
        <f t="shared" si="2"/>
        <v>33</v>
      </c>
      <c r="AD138" s="30"/>
      <c r="AE138" s="30"/>
      <c r="AF138" s="31"/>
    </row>
    <row r="139" spans="2:32" s="28" customFormat="1" ht="30" customHeight="1" thickBot="1" x14ac:dyDescent="0.4">
      <c r="B139" s="29" t="s">
        <v>768</v>
      </c>
      <c r="C139" s="30" t="s">
        <v>30</v>
      </c>
      <c r="D139" s="30">
        <v>1853</v>
      </c>
      <c r="E139" s="30">
        <v>1922</v>
      </c>
      <c r="F139" s="31" t="s">
        <v>121</v>
      </c>
      <c r="G139" s="32" t="s">
        <v>121</v>
      </c>
      <c r="H139" s="33"/>
      <c r="I139" s="33" t="s">
        <v>769</v>
      </c>
      <c r="J139" s="33">
        <v>2</v>
      </c>
      <c r="K139" s="34" t="s">
        <v>33</v>
      </c>
      <c r="L139" s="35" t="s">
        <v>121</v>
      </c>
      <c r="M139" s="36" t="s">
        <v>770</v>
      </c>
      <c r="N139" s="36" t="s">
        <v>125</v>
      </c>
      <c r="O139" s="36" t="s">
        <v>771</v>
      </c>
      <c r="P139" s="36" t="s">
        <v>33</v>
      </c>
      <c r="Q139" s="36">
        <v>0</v>
      </c>
      <c r="R139" s="37" t="s">
        <v>33</v>
      </c>
      <c r="S139" s="38" t="s">
        <v>121</v>
      </c>
      <c r="T139" s="39" t="s">
        <v>772</v>
      </c>
      <c r="U139" s="39"/>
      <c r="V139" s="39" t="s">
        <v>125</v>
      </c>
      <c r="W139" s="39" t="s">
        <v>40</v>
      </c>
      <c r="X139" s="39">
        <v>3</v>
      </c>
      <c r="Y139" s="40" t="s">
        <v>33</v>
      </c>
      <c r="AA139" s="29" t="s">
        <v>767</v>
      </c>
      <c r="AB139" s="30">
        <v>1876</v>
      </c>
      <c r="AC139" s="17">
        <f t="shared" si="2"/>
        <v>23</v>
      </c>
      <c r="AD139" s="30"/>
      <c r="AE139" s="30"/>
      <c r="AF139" s="31"/>
    </row>
    <row r="140" spans="2:32" s="28" customFormat="1" ht="30" customHeight="1" thickBot="1" x14ac:dyDescent="0.4">
      <c r="B140" s="29" t="s">
        <v>773</v>
      </c>
      <c r="C140" s="30" t="s">
        <v>774</v>
      </c>
      <c r="D140" s="30">
        <v>1860</v>
      </c>
      <c r="E140" s="30">
        <v>1932</v>
      </c>
      <c r="F140" s="31" t="s">
        <v>121</v>
      </c>
      <c r="G140" s="32"/>
      <c r="H140" s="33"/>
      <c r="I140" s="33"/>
      <c r="J140" s="33"/>
      <c r="K140" s="34"/>
      <c r="L140" s="35" t="s">
        <v>121</v>
      </c>
      <c r="M140" s="36" t="s">
        <v>718</v>
      </c>
      <c r="N140" s="36" t="s">
        <v>643</v>
      </c>
      <c r="O140" s="36" t="s">
        <v>775</v>
      </c>
      <c r="P140" s="36" t="s">
        <v>33</v>
      </c>
      <c r="Q140" s="36">
        <v>0</v>
      </c>
      <c r="R140" s="37" t="s">
        <v>33</v>
      </c>
      <c r="S140" s="38" t="s">
        <v>121</v>
      </c>
      <c r="T140" s="39" t="s">
        <v>776</v>
      </c>
      <c r="U140" s="39"/>
      <c r="V140" s="39" t="s">
        <v>777</v>
      </c>
      <c r="W140" s="39" t="s">
        <v>33</v>
      </c>
      <c r="X140" s="39">
        <v>0</v>
      </c>
      <c r="Y140" s="40" t="s">
        <v>33</v>
      </c>
      <c r="AA140" s="29" t="s">
        <v>767</v>
      </c>
      <c r="AB140" s="30">
        <v>1876</v>
      </c>
      <c r="AC140" s="17">
        <f t="shared" si="2"/>
        <v>16</v>
      </c>
      <c r="AD140" s="30"/>
      <c r="AE140" s="30"/>
      <c r="AF140" s="31"/>
    </row>
    <row r="141" spans="2:32" s="28" customFormat="1" ht="30" customHeight="1" thickBot="1" x14ac:dyDescent="0.4">
      <c r="B141" s="29" t="s">
        <v>773</v>
      </c>
      <c r="C141" s="30" t="s">
        <v>215</v>
      </c>
      <c r="D141" s="30">
        <v>1855</v>
      </c>
      <c r="E141" s="30">
        <v>1904</v>
      </c>
      <c r="F141" s="31" t="s">
        <v>31</v>
      </c>
      <c r="G141" s="32" t="s">
        <v>121</v>
      </c>
      <c r="H141" s="33" t="s">
        <v>32</v>
      </c>
      <c r="I141" s="33"/>
      <c r="J141" s="33">
        <v>0</v>
      </c>
      <c r="K141" s="34" t="s">
        <v>33</v>
      </c>
      <c r="L141" s="35" t="s">
        <v>778</v>
      </c>
      <c r="M141" s="36"/>
      <c r="N141" s="36" t="s">
        <v>779</v>
      </c>
      <c r="O141" s="36" t="s">
        <v>780</v>
      </c>
      <c r="P141" s="36" t="s">
        <v>40</v>
      </c>
      <c r="Q141" s="36">
        <v>1</v>
      </c>
      <c r="R141" s="37" t="s">
        <v>33</v>
      </c>
      <c r="S141" s="38" t="s">
        <v>781</v>
      </c>
      <c r="T141" s="39"/>
      <c r="U141" s="39"/>
      <c r="V141" s="39" t="s">
        <v>779</v>
      </c>
      <c r="W141" s="39" t="s">
        <v>40</v>
      </c>
      <c r="X141" s="39">
        <v>2</v>
      </c>
      <c r="Y141" s="40" t="s">
        <v>33</v>
      </c>
      <c r="AA141" s="29" t="s">
        <v>767</v>
      </c>
      <c r="AB141" s="30">
        <v>1876</v>
      </c>
      <c r="AC141" s="17">
        <f t="shared" si="2"/>
        <v>21</v>
      </c>
      <c r="AD141" s="30"/>
      <c r="AE141" s="30"/>
      <c r="AF141" s="31"/>
    </row>
    <row r="142" spans="2:32" s="28" customFormat="1" ht="30" customHeight="1" thickBot="1" x14ac:dyDescent="0.4">
      <c r="B142" s="29" t="s">
        <v>782</v>
      </c>
      <c r="C142" s="30" t="s">
        <v>288</v>
      </c>
      <c r="D142" s="30">
        <v>1856</v>
      </c>
      <c r="E142" s="30">
        <v>1927</v>
      </c>
      <c r="F142" s="31" t="s">
        <v>31</v>
      </c>
      <c r="G142" s="32" t="s">
        <v>783</v>
      </c>
      <c r="H142" s="33" t="s">
        <v>784</v>
      </c>
      <c r="I142" s="33" t="s">
        <v>122</v>
      </c>
      <c r="J142" s="33">
        <v>5</v>
      </c>
      <c r="K142" s="34" t="s">
        <v>33</v>
      </c>
      <c r="L142" s="35" t="s">
        <v>31</v>
      </c>
      <c r="M142" s="36" t="s">
        <v>750</v>
      </c>
      <c r="N142" s="36" t="s">
        <v>494</v>
      </c>
      <c r="O142" s="36" t="s">
        <v>77</v>
      </c>
      <c r="P142" s="36" t="s">
        <v>33</v>
      </c>
      <c r="Q142" s="36">
        <v>0</v>
      </c>
      <c r="R142" s="37" t="s">
        <v>33</v>
      </c>
      <c r="S142" s="38" t="s">
        <v>121</v>
      </c>
      <c r="T142" s="39" t="s">
        <v>756</v>
      </c>
      <c r="U142" s="39"/>
      <c r="V142" s="39" t="s">
        <v>785</v>
      </c>
      <c r="W142" s="39" t="s">
        <v>40</v>
      </c>
      <c r="X142" s="39">
        <v>5</v>
      </c>
      <c r="Y142" s="40" t="s">
        <v>33</v>
      </c>
      <c r="AA142" s="29" t="s">
        <v>786</v>
      </c>
      <c r="AB142" s="30">
        <v>1876</v>
      </c>
      <c r="AC142" s="17">
        <f t="shared" si="2"/>
        <v>20</v>
      </c>
      <c r="AD142" s="30"/>
      <c r="AE142" s="30"/>
      <c r="AF142" s="31"/>
    </row>
    <row r="143" spans="2:32" s="28" customFormat="1" ht="30" customHeight="1" thickBot="1" x14ac:dyDescent="0.4">
      <c r="B143" s="29" t="s">
        <v>759</v>
      </c>
      <c r="C143" s="30" t="s">
        <v>352</v>
      </c>
      <c r="D143" s="30">
        <v>1857</v>
      </c>
      <c r="E143" s="30">
        <v>1898</v>
      </c>
      <c r="F143" s="31" t="s">
        <v>61</v>
      </c>
      <c r="G143" s="32" t="s">
        <v>121</v>
      </c>
      <c r="H143" s="33" t="s">
        <v>760</v>
      </c>
      <c r="I143" s="33" t="s">
        <v>418</v>
      </c>
      <c r="J143" s="33">
        <v>4</v>
      </c>
      <c r="K143" s="34" t="s">
        <v>33</v>
      </c>
      <c r="L143" s="35"/>
      <c r="M143" s="36"/>
      <c r="N143" s="36"/>
      <c r="O143" s="36"/>
      <c r="P143" s="36"/>
      <c r="Q143" s="36"/>
      <c r="R143" s="37"/>
      <c r="S143" s="38" t="s">
        <v>121</v>
      </c>
      <c r="T143" s="39" t="s">
        <v>787</v>
      </c>
      <c r="U143" s="39"/>
      <c r="V143" s="39" t="s">
        <v>788</v>
      </c>
      <c r="W143" s="39" t="s">
        <v>40</v>
      </c>
      <c r="X143" s="39">
        <v>1</v>
      </c>
      <c r="Y143" s="40" t="s">
        <v>33</v>
      </c>
      <c r="AA143" s="29" t="s">
        <v>767</v>
      </c>
      <c r="AB143" s="30">
        <v>1876</v>
      </c>
      <c r="AC143" s="17">
        <f t="shared" si="2"/>
        <v>19</v>
      </c>
      <c r="AD143" s="30"/>
      <c r="AE143" s="30"/>
      <c r="AF143" s="31"/>
    </row>
    <row r="144" spans="2:32" s="28" customFormat="1" ht="30" customHeight="1" thickBot="1" x14ac:dyDescent="0.4">
      <c r="B144" s="29" t="s">
        <v>789</v>
      </c>
      <c r="C144" s="30" t="s">
        <v>790</v>
      </c>
      <c r="D144" s="30">
        <v>1857</v>
      </c>
      <c r="E144" s="30">
        <v>1934</v>
      </c>
      <c r="F144" s="31" t="s">
        <v>791</v>
      </c>
      <c r="G144" s="32" t="s">
        <v>121</v>
      </c>
      <c r="H144" s="33" t="s">
        <v>792</v>
      </c>
      <c r="I144" s="33"/>
      <c r="J144" s="33">
        <v>5</v>
      </c>
      <c r="K144" s="34" t="s">
        <v>33</v>
      </c>
      <c r="L144" s="35" t="s">
        <v>121</v>
      </c>
      <c r="M144" s="36" t="s">
        <v>792</v>
      </c>
      <c r="N144" s="36" t="s">
        <v>76</v>
      </c>
      <c r="O144" s="36" t="s">
        <v>545</v>
      </c>
      <c r="P144" s="36" t="s">
        <v>33</v>
      </c>
      <c r="Q144" s="36">
        <v>0</v>
      </c>
      <c r="R144" s="37" t="s">
        <v>33</v>
      </c>
      <c r="S144" s="38" t="s">
        <v>793</v>
      </c>
      <c r="T144" s="39" t="s">
        <v>794</v>
      </c>
      <c r="U144" s="39" t="s">
        <v>82</v>
      </c>
      <c r="V144" s="39" t="s">
        <v>795</v>
      </c>
      <c r="W144" s="39" t="s">
        <v>40</v>
      </c>
      <c r="X144" s="39">
        <v>5</v>
      </c>
      <c r="Y144" s="40" t="s">
        <v>33</v>
      </c>
      <c r="AA144" s="29" t="s">
        <v>767</v>
      </c>
      <c r="AB144" s="30">
        <v>1876</v>
      </c>
      <c r="AC144" s="17">
        <f t="shared" si="2"/>
        <v>19</v>
      </c>
      <c r="AD144" s="30"/>
      <c r="AE144" s="30"/>
      <c r="AF144" s="31"/>
    </row>
    <row r="145" spans="2:32" s="28" customFormat="1" ht="30" customHeight="1" thickBot="1" x14ac:dyDescent="0.4">
      <c r="B145" s="29" t="s">
        <v>796</v>
      </c>
      <c r="C145" s="30" t="s">
        <v>261</v>
      </c>
      <c r="D145" s="30">
        <v>1858</v>
      </c>
      <c r="E145" s="30"/>
      <c r="F145" s="31" t="s">
        <v>121</v>
      </c>
      <c r="G145" s="32" t="s">
        <v>121</v>
      </c>
      <c r="H145" s="33" t="s">
        <v>797</v>
      </c>
      <c r="I145" s="33" t="s">
        <v>544</v>
      </c>
      <c r="J145" s="33">
        <v>3</v>
      </c>
      <c r="K145" s="34" t="s">
        <v>33</v>
      </c>
      <c r="L145" s="35" t="s">
        <v>121</v>
      </c>
      <c r="M145" s="36" t="s">
        <v>798</v>
      </c>
      <c r="N145" s="36" t="s">
        <v>144</v>
      </c>
      <c r="O145" s="36" t="s">
        <v>157</v>
      </c>
      <c r="P145" s="36" t="s">
        <v>33</v>
      </c>
      <c r="Q145" s="36">
        <v>0</v>
      </c>
      <c r="R145" s="37" t="s">
        <v>33</v>
      </c>
      <c r="S145" s="38" t="s">
        <v>527</v>
      </c>
      <c r="T145" s="39"/>
      <c r="U145" s="39"/>
      <c r="V145" s="39" t="s">
        <v>144</v>
      </c>
      <c r="W145" s="39" t="s">
        <v>33</v>
      </c>
      <c r="X145" s="39">
        <v>0</v>
      </c>
      <c r="Y145" s="40" t="s">
        <v>33</v>
      </c>
      <c r="AA145" s="29" t="s">
        <v>767</v>
      </c>
      <c r="AB145" s="30">
        <v>1876</v>
      </c>
      <c r="AC145" s="17">
        <f t="shared" si="2"/>
        <v>18</v>
      </c>
      <c r="AD145" s="30"/>
      <c r="AE145" s="30"/>
      <c r="AF145" s="31"/>
    </row>
    <row r="146" spans="2:32" s="28" customFormat="1" ht="30" customHeight="1" thickBot="1" x14ac:dyDescent="0.4">
      <c r="B146" s="29" t="s">
        <v>799</v>
      </c>
      <c r="C146" s="30" t="s">
        <v>90</v>
      </c>
      <c r="D146" s="30">
        <v>1859</v>
      </c>
      <c r="E146" s="30">
        <v>1921</v>
      </c>
      <c r="F146" s="31" t="s">
        <v>172</v>
      </c>
      <c r="G146" s="32" t="s">
        <v>121</v>
      </c>
      <c r="H146" s="33" t="s">
        <v>800</v>
      </c>
      <c r="I146" s="33"/>
      <c r="J146" s="33">
        <v>2</v>
      </c>
      <c r="K146" s="34" t="s">
        <v>33</v>
      </c>
      <c r="L146" s="35" t="s">
        <v>121</v>
      </c>
      <c r="M146" s="36" t="s">
        <v>801</v>
      </c>
      <c r="N146" s="36" t="s">
        <v>76</v>
      </c>
      <c r="O146" s="36" t="s">
        <v>802</v>
      </c>
      <c r="P146" s="36" t="s">
        <v>40</v>
      </c>
      <c r="Q146" s="36">
        <v>1</v>
      </c>
      <c r="R146" s="37" t="s">
        <v>33</v>
      </c>
      <c r="S146" s="38" t="s">
        <v>31</v>
      </c>
      <c r="T146" s="39" t="s">
        <v>803</v>
      </c>
      <c r="U146" s="39"/>
      <c r="V146" s="39" t="s">
        <v>323</v>
      </c>
      <c r="W146" s="39" t="s">
        <v>40</v>
      </c>
      <c r="X146" s="39">
        <v>5</v>
      </c>
      <c r="Y146" s="40" t="s">
        <v>33</v>
      </c>
      <c r="AA146" s="29" t="s">
        <v>767</v>
      </c>
      <c r="AB146" s="30">
        <v>1876</v>
      </c>
      <c r="AC146" s="17">
        <f t="shared" si="2"/>
        <v>17</v>
      </c>
      <c r="AD146" s="30"/>
      <c r="AE146" s="30"/>
      <c r="AF146" s="31"/>
    </row>
    <row r="147" spans="2:32" s="28" customFormat="1" ht="30" customHeight="1" thickBot="1" x14ac:dyDescent="0.4">
      <c r="B147" s="29" t="s">
        <v>804</v>
      </c>
      <c r="C147" s="30" t="s">
        <v>493</v>
      </c>
      <c r="D147" s="30">
        <v>1860</v>
      </c>
      <c r="E147" s="30"/>
      <c r="F147" s="31" t="s">
        <v>121</v>
      </c>
      <c r="G147" s="32" t="s">
        <v>121</v>
      </c>
      <c r="H147" s="33" t="s">
        <v>805</v>
      </c>
      <c r="I147" s="33" t="s">
        <v>55</v>
      </c>
      <c r="J147" s="33">
        <v>8</v>
      </c>
      <c r="K147" s="34" t="s">
        <v>33</v>
      </c>
      <c r="L147" s="35" t="s">
        <v>121</v>
      </c>
      <c r="M147" s="36"/>
      <c r="N147" s="36" t="s">
        <v>806</v>
      </c>
      <c r="O147" s="36" t="s">
        <v>807</v>
      </c>
      <c r="P147" s="36" t="s">
        <v>33</v>
      </c>
      <c r="Q147" s="36">
        <v>0</v>
      </c>
      <c r="R147" s="37" t="s">
        <v>33</v>
      </c>
      <c r="S147" s="38" t="s">
        <v>808</v>
      </c>
      <c r="T147" s="39" t="s">
        <v>809</v>
      </c>
      <c r="U147" s="39"/>
      <c r="V147" s="39" t="s">
        <v>810</v>
      </c>
      <c r="W147" s="39" t="s">
        <v>40</v>
      </c>
      <c r="X147" s="39">
        <v>2</v>
      </c>
      <c r="Y147" s="40" t="s">
        <v>33</v>
      </c>
      <c r="AA147" s="29" t="s">
        <v>811</v>
      </c>
      <c r="AB147" s="30">
        <v>1876</v>
      </c>
      <c r="AC147" s="17">
        <f t="shared" si="2"/>
        <v>16</v>
      </c>
      <c r="AD147" s="30"/>
      <c r="AE147" s="30"/>
      <c r="AF147" s="31"/>
    </row>
    <row r="148" spans="2:32" s="28" customFormat="1" ht="30" customHeight="1" thickBot="1" x14ac:dyDescent="0.4">
      <c r="B148" s="29" t="s">
        <v>812</v>
      </c>
      <c r="C148" s="30" t="s">
        <v>813</v>
      </c>
      <c r="D148" s="30">
        <v>1860</v>
      </c>
      <c r="E148" s="30">
        <v>1940</v>
      </c>
      <c r="F148" s="31" t="s">
        <v>569</v>
      </c>
      <c r="G148" s="32" t="s">
        <v>814</v>
      </c>
      <c r="H148" s="33" t="s">
        <v>82</v>
      </c>
      <c r="I148" s="33"/>
      <c r="J148" s="33">
        <v>2</v>
      </c>
      <c r="K148" s="34" t="s">
        <v>33</v>
      </c>
      <c r="L148" s="35" t="s">
        <v>121</v>
      </c>
      <c r="M148" s="36" t="s">
        <v>815</v>
      </c>
      <c r="N148" s="36" t="s">
        <v>816</v>
      </c>
      <c r="O148" s="36" t="s">
        <v>637</v>
      </c>
      <c r="P148" s="36" t="s">
        <v>33</v>
      </c>
      <c r="Q148" s="36">
        <v>0</v>
      </c>
      <c r="R148" s="37" t="s">
        <v>33</v>
      </c>
      <c r="S148" s="38" t="s">
        <v>172</v>
      </c>
      <c r="T148" s="39" t="s">
        <v>817</v>
      </c>
      <c r="U148" s="39" t="s">
        <v>82</v>
      </c>
      <c r="V148" s="39" t="s">
        <v>818</v>
      </c>
      <c r="W148" s="39" t="s">
        <v>40</v>
      </c>
      <c r="X148" s="39">
        <v>8</v>
      </c>
      <c r="Y148" s="40" t="s">
        <v>40</v>
      </c>
      <c r="AA148" s="29" t="s">
        <v>767</v>
      </c>
      <c r="AB148" s="30">
        <v>1876</v>
      </c>
      <c r="AC148" s="17">
        <f t="shared" si="2"/>
        <v>16</v>
      </c>
      <c r="AD148" s="30"/>
      <c r="AE148" s="30"/>
      <c r="AF148" s="31"/>
    </row>
    <row r="149" spans="2:32" s="28" customFormat="1" ht="30" customHeight="1" thickBot="1" x14ac:dyDescent="0.4">
      <c r="B149" s="29" t="s">
        <v>819</v>
      </c>
      <c r="C149" s="30" t="s">
        <v>415</v>
      </c>
      <c r="D149" s="30">
        <v>1859</v>
      </c>
      <c r="E149" s="30"/>
      <c r="F149" s="31" t="s">
        <v>820</v>
      </c>
      <c r="G149" s="32" t="s">
        <v>82</v>
      </c>
      <c r="H149" s="33"/>
      <c r="I149" s="33" t="s">
        <v>821</v>
      </c>
      <c r="J149" s="33"/>
      <c r="K149" s="34"/>
      <c r="L149" s="35" t="s">
        <v>121</v>
      </c>
      <c r="M149" s="36" t="s">
        <v>822</v>
      </c>
      <c r="N149" s="36" t="s">
        <v>823</v>
      </c>
      <c r="O149" s="36" t="s">
        <v>124</v>
      </c>
      <c r="P149" s="36" t="s">
        <v>33</v>
      </c>
      <c r="Q149" s="36">
        <v>0</v>
      </c>
      <c r="R149" s="37" t="s">
        <v>33</v>
      </c>
      <c r="S149" s="38"/>
      <c r="T149" s="39"/>
      <c r="U149" s="39"/>
      <c r="V149" s="39"/>
      <c r="W149" s="39"/>
      <c r="X149" s="39"/>
      <c r="Y149" s="40"/>
      <c r="AA149" s="29" t="s">
        <v>767</v>
      </c>
      <c r="AB149" s="30">
        <v>1876</v>
      </c>
      <c r="AC149" s="17">
        <f t="shared" si="2"/>
        <v>17</v>
      </c>
      <c r="AD149" s="30"/>
      <c r="AE149" s="30"/>
      <c r="AF149" s="31"/>
    </row>
    <row r="150" spans="2:32" s="28" customFormat="1" ht="30" customHeight="1" thickBot="1" x14ac:dyDescent="0.4">
      <c r="B150" s="29" t="s">
        <v>824</v>
      </c>
      <c r="C150" s="30" t="s">
        <v>825</v>
      </c>
      <c r="D150" s="30">
        <v>1859</v>
      </c>
      <c r="E150" s="30"/>
      <c r="F150" s="31" t="s">
        <v>121</v>
      </c>
      <c r="G150" s="32" t="s">
        <v>121</v>
      </c>
      <c r="H150" s="33" t="s">
        <v>745</v>
      </c>
      <c r="I150" s="33" t="s">
        <v>342</v>
      </c>
      <c r="J150" s="33">
        <v>10</v>
      </c>
      <c r="K150" s="34" t="s">
        <v>33</v>
      </c>
      <c r="L150" s="35" t="s">
        <v>121</v>
      </c>
      <c r="M150" s="36" t="s">
        <v>826</v>
      </c>
      <c r="N150" s="36" t="s">
        <v>714</v>
      </c>
      <c r="O150" s="36" t="s">
        <v>450</v>
      </c>
      <c r="P150" s="36" t="s">
        <v>33</v>
      </c>
      <c r="Q150" s="36">
        <v>0</v>
      </c>
      <c r="R150" s="37" t="s">
        <v>33</v>
      </c>
      <c r="S150" s="38"/>
      <c r="T150" s="39"/>
      <c r="U150" s="39"/>
      <c r="V150" s="39"/>
      <c r="W150" s="39"/>
      <c r="X150" s="39"/>
      <c r="Y150" s="40"/>
      <c r="AA150" s="29" t="s">
        <v>767</v>
      </c>
      <c r="AB150" s="30">
        <v>1876</v>
      </c>
      <c r="AC150" s="17">
        <f t="shared" si="2"/>
        <v>17</v>
      </c>
      <c r="AD150" s="30" t="s">
        <v>40</v>
      </c>
      <c r="AE150" s="30"/>
      <c r="AF150" s="31"/>
    </row>
    <row r="151" spans="2:32" s="28" customFormat="1" ht="30" customHeight="1" thickBot="1" x14ac:dyDescent="0.4">
      <c r="B151" s="29" t="s">
        <v>824</v>
      </c>
      <c r="C151" s="30" t="s">
        <v>827</v>
      </c>
      <c r="D151" s="30">
        <v>1857</v>
      </c>
      <c r="E151" s="30">
        <v>1939</v>
      </c>
      <c r="F151" s="31" t="s">
        <v>121</v>
      </c>
      <c r="G151" s="32" t="s">
        <v>121</v>
      </c>
      <c r="H151" s="33" t="s">
        <v>745</v>
      </c>
      <c r="I151" s="33" t="s">
        <v>342</v>
      </c>
      <c r="J151" s="33">
        <v>10</v>
      </c>
      <c r="K151" s="34" t="s">
        <v>33</v>
      </c>
      <c r="L151" s="35" t="s">
        <v>121</v>
      </c>
      <c r="M151" s="36" t="s">
        <v>828</v>
      </c>
      <c r="N151" s="36" t="s">
        <v>99</v>
      </c>
      <c r="O151" s="36" t="s">
        <v>147</v>
      </c>
      <c r="P151" s="36" t="s">
        <v>40</v>
      </c>
      <c r="Q151" s="36">
        <v>0</v>
      </c>
      <c r="R151" s="37" t="s">
        <v>33</v>
      </c>
      <c r="S151" s="38" t="s">
        <v>829</v>
      </c>
      <c r="T151" s="39" t="s">
        <v>830</v>
      </c>
      <c r="U151" s="39">
        <v>1886</v>
      </c>
      <c r="V151" s="39" t="s">
        <v>99</v>
      </c>
      <c r="W151" s="39" t="s">
        <v>40</v>
      </c>
      <c r="X151" s="39">
        <v>3</v>
      </c>
      <c r="Y151" s="40" t="s">
        <v>33</v>
      </c>
      <c r="AA151" s="29" t="s">
        <v>767</v>
      </c>
      <c r="AB151" s="30">
        <v>1876</v>
      </c>
      <c r="AC151" s="17">
        <f t="shared" si="2"/>
        <v>19</v>
      </c>
      <c r="AD151" s="30" t="s">
        <v>40</v>
      </c>
      <c r="AE151" s="30"/>
      <c r="AF151" s="31"/>
    </row>
    <row r="152" spans="2:32" s="28" customFormat="1" ht="30" customHeight="1" thickBot="1" x14ac:dyDescent="0.4">
      <c r="B152" s="29" t="s">
        <v>831</v>
      </c>
      <c r="C152" s="30" t="s">
        <v>43</v>
      </c>
      <c r="D152" s="30">
        <v>1858</v>
      </c>
      <c r="E152" s="30">
        <v>1934</v>
      </c>
      <c r="F152" s="31" t="s">
        <v>832</v>
      </c>
      <c r="G152" s="32" t="s">
        <v>121</v>
      </c>
      <c r="H152" s="33"/>
      <c r="I152" s="33" t="s">
        <v>279</v>
      </c>
      <c r="J152" s="33">
        <v>0</v>
      </c>
      <c r="K152" s="34" t="s">
        <v>33</v>
      </c>
      <c r="L152" s="35" t="s">
        <v>121</v>
      </c>
      <c r="M152" s="36" t="s">
        <v>797</v>
      </c>
      <c r="N152" s="36" t="s">
        <v>833</v>
      </c>
      <c r="O152" s="36" t="s">
        <v>101</v>
      </c>
      <c r="P152" s="36" t="s">
        <v>33</v>
      </c>
      <c r="Q152" s="36">
        <v>0</v>
      </c>
      <c r="R152" s="37" t="s">
        <v>33</v>
      </c>
      <c r="S152" s="38" t="s">
        <v>121</v>
      </c>
      <c r="T152" s="39" t="s">
        <v>834</v>
      </c>
      <c r="U152" s="39"/>
      <c r="V152" s="39" t="s">
        <v>465</v>
      </c>
      <c r="W152" s="39" t="s">
        <v>40</v>
      </c>
      <c r="X152" s="39">
        <v>4</v>
      </c>
      <c r="Y152" s="40" t="s">
        <v>33</v>
      </c>
      <c r="AA152" s="29" t="s">
        <v>835</v>
      </c>
      <c r="AB152" s="30">
        <v>1876</v>
      </c>
      <c r="AC152" s="17">
        <f t="shared" si="2"/>
        <v>18</v>
      </c>
      <c r="AD152" s="30"/>
      <c r="AE152" s="30"/>
      <c r="AF152" s="31"/>
    </row>
    <row r="153" spans="2:32" s="28" customFormat="1" ht="30" customHeight="1" thickBot="1" x14ac:dyDescent="0.4">
      <c r="B153" s="29" t="s">
        <v>836</v>
      </c>
      <c r="C153" s="30" t="s">
        <v>30</v>
      </c>
      <c r="D153" s="30">
        <v>1856</v>
      </c>
      <c r="E153" s="30"/>
      <c r="F153" s="31" t="s">
        <v>121</v>
      </c>
      <c r="G153" s="32" t="s">
        <v>121</v>
      </c>
      <c r="H153" s="33" t="s">
        <v>837</v>
      </c>
      <c r="I153" s="33"/>
      <c r="J153" s="33">
        <v>2</v>
      </c>
      <c r="K153" s="34" t="s">
        <v>33</v>
      </c>
      <c r="L153" s="35" t="s">
        <v>31</v>
      </c>
      <c r="M153" s="36" t="s">
        <v>838</v>
      </c>
      <c r="N153" s="36" t="s">
        <v>539</v>
      </c>
      <c r="O153" s="36" t="s">
        <v>839</v>
      </c>
      <c r="P153" s="36" t="s">
        <v>33</v>
      </c>
      <c r="Q153" s="36">
        <v>0</v>
      </c>
      <c r="R153" s="37" t="s">
        <v>33</v>
      </c>
      <c r="S153" s="38" t="s">
        <v>121</v>
      </c>
      <c r="T153" s="39" t="s">
        <v>840</v>
      </c>
      <c r="U153" s="39" t="s">
        <v>82</v>
      </c>
      <c r="V153" s="39" t="s">
        <v>539</v>
      </c>
      <c r="W153" s="39" t="s">
        <v>40</v>
      </c>
      <c r="X153" s="39">
        <v>1</v>
      </c>
      <c r="Y153" s="40" t="s">
        <v>33</v>
      </c>
      <c r="AA153" s="29" t="s">
        <v>767</v>
      </c>
      <c r="AB153" s="30">
        <v>1876</v>
      </c>
      <c r="AC153" s="17">
        <f t="shared" si="2"/>
        <v>20</v>
      </c>
      <c r="AD153" s="30"/>
      <c r="AE153" s="30"/>
      <c r="AF153" s="31"/>
    </row>
    <row r="154" spans="2:32" s="28" customFormat="1" ht="30" customHeight="1" thickBot="1" x14ac:dyDescent="0.4">
      <c r="B154" s="29" t="s">
        <v>841</v>
      </c>
      <c r="C154" s="30" t="s">
        <v>842</v>
      </c>
      <c r="D154" s="30">
        <v>1857</v>
      </c>
      <c r="E154" s="30"/>
      <c r="F154" s="31" t="s">
        <v>121</v>
      </c>
      <c r="G154" s="32" t="s">
        <v>121</v>
      </c>
      <c r="H154" s="33" t="s">
        <v>236</v>
      </c>
      <c r="I154" s="33" t="s">
        <v>843</v>
      </c>
      <c r="J154" s="33">
        <v>4</v>
      </c>
      <c r="K154" s="34" t="s">
        <v>33</v>
      </c>
      <c r="L154" s="35" t="s">
        <v>31</v>
      </c>
      <c r="M154" s="36" t="s">
        <v>520</v>
      </c>
      <c r="N154" s="36" t="s">
        <v>844</v>
      </c>
      <c r="O154" s="36" t="s">
        <v>753</v>
      </c>
      <c r="P154" s="36" t="s">
        <v>33</v>
      </c>
      <c r="Q154" s="36">
        <v>0</v>
      </c>
      <c r="R154" s="37" t="s">
        <v>33</v>
      </c>
      <c r="S154" s="38" t="s">
        <v>845</v>
      </c>
      <c r="T154" s="39" t="s">
        <v>846</v>
      </c>
      <c r="U154" s="39"/>
      <c r="V154" s="39" t="s">
        <v>847</v>
      </c>
      <c r="W154" s="39" t="s">
        <v>40</v>
      </c>
      <c r="X154" s="39">
        <v>2</v>
      </c>
      <c r="Y154" s="40" t="s">
        <v>40</v>
      </c>
      <c r="AA154" s="29" t="s">
        <v>767</v>
      </c>
      <c r="AB154" s="30">
        <v>1878</v>
      </c>
      <c r="AC154" s="17">
        <f t="shared" si="2"/>
        <v>21</v>
      </c>
      <c r="AD154" s="30"/>
      <c r="AE154" s="30"/>
      <c r="AF154" s="31"/>
    </row>
    <row r="155" spans="2:32" s="28" customFormat="1" ht="30" customHeight="1" thickBot="1" x14ac:dyDescent="0.4">
      <c r="B155" s="29" t="s">
        <v>848</v>
      </c>
      <c r="C155" s="30" t="s">
        <v>849</v>
      </c>
      <c r="D155" s="30">
        <v>1860</v>
      </c>
      <c r="E155" s="30"/>
      <c r="F155" s="31" t="s">
        <v>808</v>
      </c>
      <c r="G155" s="32"/>
      <c r="H155" s="33"/>
      <c r="I155" s="33"/>
      <c r="J155" s="33"/>
      <c r="K155" s="34"/>
      <c r="L155" s="35" t="s">
        <v>121</v>
      </c>
      <c r="M155" s="36" t="s">
        <v>464</v>
      </c>
      <c r="N155" s="36" t="s">
        <v>850</v>
      </c>
      <c r="O155" s="36" t="s">
        <v>851</v>
      </c>
      <c r="P155" s="36" t="s">
        <v>33</v>
      </c>
      <c r="Q155" s="36">
        <v>0</v>
      </c>
      <c r="R155" s="37" t="s">
        <v>40</v>
      </c>
      <c r="S155" s="38" t="s">
        <v>852</v>
      </c>
      <c r="T155" s="39" t="s">
        <v>173</v>
      </c>
      <c r="U155" s="39"/>
      <c r="V155" s="39" t="s">
        <v>853</v>
      </c>
      <c r="W155" s="39" t="s">
        <v>40</v>
      </c>
      <c r="X155" s="39">
        <v>5</v>
      </c>
      <c r="Y155" s="40" t="s">
        <v>40</v>
      </c>
      <c r="AA155" s="29" t="s">
        <v>854</v>
      </c>
      <c r="AB155" s="30">
        <v>1876</v>
      </c>
      <c r="AC155" s="17">
        <f t="shared" si="2"/>
        <v>16</v>
      </c>
      <c r="AD155" s="30"/>
      <c r="AE155" s="30"/>
      <c r="AF155" s="31" t="s">
        <v>40</v>
      </c>
    </row>
    <row r="156" spans="2:32" s="28" customFormat="1" ht="30" customHeight="1" thickBot="1" x14ac:dyDescent="0.4">
      <c r="B156" s="29" t="s">
        <v>855</v>
      </c>
      <c r="C156" s="30" t="s">
        <v>856</v>
      </c>
      <c r="D156" s="30">
        <v>1861</v>
      </c>
      <c r="E156" s="30"/>
      <c r="F156" s="31" t="s">
        <v>857</v>
      </c>
      <c r="G156" s="32" t="s">
        <v>121</v>
      </c>
      <c r="H156" s="33" t="s">
        <v>162</v>
      </c>
      <c r="I156" s="33" t="s">
        <v>858</v>
      </c>
      <c r="J156" s="33">
        <v>2</v>
      </c>
      <c r="K156" s="34" t="s">
        <v>40</v>
      </c>
      <c r="L156" s="35" t="s">
        <v>114</v>
      </c>
      <c r="M156" s="36" t="s">
        <v>859</v>
      </c>
      <c r="N156" s="36" t="s">
        <v>74</v>
      </c>
      <c r="O156" s="36" t="s">
        <v>860</v>
      </c>
      <c r="P156" s="36" t="s">
        <v>33</v>
      </c>
      <c r="Q156" s="36">
        <v>0</v>
      </c>
      <c r="R156" s="37" t="s">
        <v>33</v>
      </c>
      <c r="S156" s="38" t="s">
        <v>808</v>
      </c>
      <c r="T156" s="39"/>
      <c r="U156" s="39"/>
      <c r="V156" s="39" t="s">
        <v>861</v>
      </c>
      <c r="W156" s="39" t="s">
        <v>40</v>
      </c>
      <c r="X156" s="39">
        <v>3</v>
      </c>
      <c r="Y156" s="40" t="s">
        <v>33</v>
      </c>
      <c r="AA156" s="29" t="s">
        <v>862</v>
      </c>
      <c r="AB156" s="30">
        <v>1878</v>
      </c>
      <c r="AC156" s="17">
        <f t="shared" si="2"/>
        <v>17</v>
      </c>
      <c r="AD156" s="30"/>
      <c r="AE156" s="30"/>
      <c r="AF156" s="31"/>
    </row>
    <row r="157" spans="2:32" s="28" customFormat="1" ht="30" customHeight="1" thickBot="1" x14ac:dyDescent="0.4">
      <c r="B157" s="29" t="s">
        <v>863</v>
      </c>
      <c r="C157" s="30" t="s">
        <v>294</v>
      </c>
      <c r="D157" s="30">
        <v>1854</v>
      </c>
      <c r="E157" s="30">
        <v>1920</v>
      </c>
      <c r="F157" s="31" t="s">
        <v>121</v>
      </c>
      <c r="G157" s="32" t="s">
        <v>121</v>
      </c>
      <c r="H157" s="33" t="s">
        <v>760</v>
      </c>
      <c r="I157" s="33" t="s">
        <v>342</v>
      </c>
      <c r="J157" s="33">
        <v>3</v>
      </c>
      <c r="K157" s="34" t="s">
        <v>40</v>
      </c>
      <c r="L157" s="35" t="s">
        <v>121</v>
      </c>
      <c r="M157" s="36" t="s">
        <v>760</v>
      </c>
      <c r="N157" s="36"/>
      <c r="O157" s="36" t="s">
        <v>864</v>
      </c>
      <c r="P157" s="36" t="s">
        <v>33</v>
      </c>
      <c r="Q157" s="36">
        <v>0</v>
      </c>
      <c r="R157" s="37" t="s">
        <v>40</v>
      </c>
      <c r="S157" s="38" t="s">
        <v>121</v>
      </c>
      <c r="T157" s="39"/>
      <c r="U157" s="39"/>
      <c r="V157" s="39" t="s">
        <v>342</v>
      </c>
      <c r="W157" s="39" t="s">
        <v>40</v>
      </c>
      <c r="X157" s="39">
        <v>2</v>
      </c>
      <c r="Y157" s="40" t="s">
        <v>40</v>
      </c>
      <c r="AA157" s="29" t="s">
        <v>862</v>
      </c>
      <c r="AB157" s="30">
        <v>1878</v>
      </c>
      <c r="AC157" s="17">
        <f t="shared" si="2"/>
        <v>24</v>
      </c>
      <c r="AD157" s="30"/>
      <c r="AE157" s="30"/>
      <c r="AF157" s="31"/>
    </row>
    <row r="158" spans="2:32" s="28" customFormat="1" ht="30" customHeight="1" thickBot="1" x14ac:dyDescent="0.4">
      <c r="B158" s="29" t="s">
        <v>865</v>
      </c>
      <c r="C158" s="30" t="s">
        <v>294</v>
      </c>
      <c r="D158" s="30">
        <v>1859</v>
      </c>
      <c r="E158" s="30"/>
      <c r="F158" s="31" t="s">
        <v>866</v>
      </c>
      <c r="G158" s="32" t="s">
        <v>121</v>
      </c>
      <c r="H158" s="33" t="s">
        <v>717</v>
      </c>
      <c r="I158" s="33" t="s">
        <v>867</v>
      </c>
      <c r="J158" s="33">
        <v>5</v>
      </c>
      <c r="K158" s="34" t="s">
        <v>33</v>
      </c>
      <c r="L158" s="35" t="s">
        <v>121</v>
      </c>
      <c r="M158" s="36" t="s">
        <v>868</v>
      </c>
      <c r="N158" s="36" t="s">
        <v>250</v>
      </c>
      <c r="O158" s="36" t="s">
        <v>152</v>
      </c>
      <c r="P158" s="36" t="s">
        <v>33</v>
      </c>
      <c r="Q158" s="36">
        <v>0</v>
      </c>
      <c r="R158" s="37" t="s">
        <v>33</v>
      </c>
      <c r="S158" s="38"/>
      <c r="T158" s="39"/>
      <c r="U158" s="39"/>
      <c r="V158" s="39"/>
      <c r="W158" s="39"/>
      <c r="X158" s="39"/>
      <c r="Y158" s="40"/>
      <c r="AA158" s="29" t="s">
        <v>862</v>
      </c>
      <c r="AB158" s="30">
        <v>1877</v>
      </c>
      <c r="AC158" s="17">
        <f t="shared" si="2"/>
        <v>18</v>
      </c>
      <c r="AD158" s="30"/>
      <c r="AE158" s="30"/>
      <c r="AF158" s="31"/>
    </row>
    <row r="159" spans="2:32" s="28" customFormat="1" ht="30" customHeight="1" thickBot="1" x14ac:dyDescent="0.4">
      <c r="B159" s="29" t="s">
        <v>657</v>
      </c>
      <c r="C159" s="30" t="s">
        <v>269</v>
      </c>
      <c r="D159" s="30">
        <v>1847</v>
      </c>
      <c r="E159" s="30"/>
      <c r="F159" s="31" t="s">
        <v>121</v>
      </c>
      <c r="G159" s="32" t="s">
        <v>121</v>
      </c>
      <c r="H159" s="33" t="s">
        <v>738</v>
      </c>
      <c r="I159" s="33"/>
      <c r="J159" s="33"/>
      <c r="K159" s="34"/>
      <c r="L159" s="35" t="s">
        <v>121</v>
      </c>
      <c r="M159" s="36" t="s">
        <v>236</v>
      </c>
      <c r="N159" s="36" t="s">
        <v>869</v>
      </c>
      <c r="O159" s="36" t="s">
        <v>626</v>
      </c>
      <c r="P159" s="36" t="s">
        <v>40</v>
      </c>
      <c r="Q159" s="36">
        <v>6</v>
      </c>
      <c r="R159" s="37" t="s">
        <v>33</v>
      </c>
      <c r="S159" s="38" t="s">
        <v>121</v>
      </c>
      <c r="T159" s="39" t="s">
        <v>756</v>
      </c>
      <c r="U159" s="39"/>
      <c r="V159" s="39" t="s">
        <v>178</v>
      </c>
      <c r="W159" s="39" t="s">
        <v>40</v>
      </c>
      <c r="X159" s="39">
        <v>6</v>
      </c>
      <c r="Y159" s="40" t="s">
        <v>33</v>
      </c>
      <c r="AA159" s="29" t="s">
        <v>862</v>
      </c>
      <c r="AB159" s="30">
        <v>1877</v>
      </c>
      <c r="AC159" s="17">
        <f t="shared" si="2"/>
        <v>30</v>
      </c>
      <c r="AD159" s="30"/>
      <c r="AE159" s="30"/>
      <c r="AF159" s="31"/>
    </row>
    <row r="160" spans="2:32" s="28" customFormat="1" ht="30" customHeight="1" thickBot="1" x14ac:dyDescent="0.4">
      <c r="B160" s="29" t="s">
        <v>870</v>
      </c>
      <c r="C160" s="30" t="s">
        <v>871</v>
      </c>
      <c r="D160" s="30">
        <v>1861</v>
      </c>
      <c r="E160" s="30"/>
      <c r="F160" s="31" t="s">
        <v>121</v>
      </c>
      <c r="G160" s="32" t="s">
        <v>121</v>
      </c>
      <c r="H160" s="33"/>
      <c r="I160" s="33" t="s">
        <v>872</v>
      </c>
      <c r="J160" s="33">
        <v>7</v>
      </c>
      <c r="K160" s="34" t="s">
        <v>33</v>
      </c>
      <c r="L160" s="35" t="s">
        <v>121</v>
      </c>
      <c r="M160" s="36" t="s">
        <v>873</v>
      </c>
      <c r="N160" s="36"/>
      <c r="O160" s="36" t="s">
        <v>152</v>
      </c>
      <c r="P160" s="36" t="s">
        <v>33</v>
      </c>
      <c r="Q160" s="36">
        <v>0</v>
      </c>
      <c r="R160" s="37" t="s">
        <v>33</v>
      </c>
      <c r="S160" s="38" t="s">
        <v>808</v>
      </c>
      <c r="T160" s="39"/>
      <c r="U160" s="39"/>
      <c r="V160" s="39" t="s">
        <v>237</v>
      </c>
      <c r="W160" s="39" t="s">
        <v>40</v>
      </c>
      <c r="X160" s="39">
        <v>2</v>
      </c>
      <c r="Y160" s="40" t="s">
        <v>33</v>
      </c>
      <c r="AA160" s="29" t="s">
        <v>862</v>
      </c>
      <c r="AB160" s="30">
        <v>1877</v>
      </c>
      <c r="AC160" s="17">
        <f t="shared" si="2"/>
        <v>16</v>
      </c>
      <c r="AD160" s="30"/>
      <c r="AE160" s="30"/>
      <c r="AF160" s="31"/>
    </row>
    <row r="161" spans="2:32" s="28" customFormat="1" ht="30" customHeight="1" thickBot="1" x14ac:dyDescent="0.4">
      <c r="B161" s="29" t="s">
        <v>874</v>
      </c>
      <c r="C161" s="30" t="s">
        <v>415</v>
      </c>
      <c r="D161" s="30">
        <v>1849</v>
      </c>
      <c r="E161" s="30">
        <v>1899</v>
      </c>
      <c r="F161" s="31" t="s">
        <v>875</v>
      </c>
      <c r="G161" s="32" t="s">
        <v>367</v>
      </c>
      <c r="H161" s="33"/>
      <c r="I161" s="33"/>
      <c r="J161" s="33">
        <v>1</v>
      </c>
      <c r="K161" s="34" t="s">
        <v>33</v>
      </c>
      <c r="L161" s="35" t="s">
        <v>367</v>
      </c>
      <c r="M161" s="36" t="s">
        <v>291</v>
      </c>
      <c r="N161" s="36" t="s">
        <v>748</v>
      </c>
      <c r="O161" s="36" t="s">
        <v>86</v>
      </c>
      <c r="P161" s="36" t="s">
        <v>40</v>
      </c>
      <c r="Q161" s="36">
        <v>3</v>
      </c>
      <c r="R161" s="37" t="s">
        <v>33</v>
      </c>
      <c r="S161" s="38" t="s">
        <v>367</v>
      </c>
      <c r="T161" s="39" t="s">
        <v>291</v>
      </c>
      <c r="U161" s="39"/>
      <c r="V161" s="39" t="s">
        <v>748</v>
      </c>
      <c r="W161" s="39" t="s">
        <v>40</v>
      </c>
      <c r="X161" s="39">
        <v>3</v>
      </c>
      <c r="Y161" s="40" t="s">
        <v>33</v>
      </c>
      <c r="AA161" s="29" t="s">
        <v>862</v>
      </c>
      <c r="AB161" s="30">
        <v>1878</v>
      </c>
      <c r="AC161" s="17">
        <f t="shared" si="2"/>
        <v>29</v>
      </c>
      <c r="AD161" s="30"/>
      <c r="AE161" s="30"/>
      <c r="AF161" s="31"/>
    </row>
    <row r="162" spans="2:32" s="28" customFormat="1" ht="30" customHeight="1" thickBot="1" x14ac:dyDescent="0.4">
      <c r="B162" s="29" t="s">
        <v>876</v>
      </c>
      <c r="C162" s="30" t="s">
        <v>877</v>
      </c>
      <c r="D162" s="30">
        <v>1861</v>
      </c>
      <c r="E162" s="30">
        <v>1911</v>
      </c>
      <c r="F162" s="31" t="s">
        <v>61</v>
      </c>
      <c r="G162" s="32" t="s">
        <v>121</v>
      </c>
      <c r="H162" s="33" t="s">
        <v>878</v>
      </c>
      <c r="I162" s="33" t="s">
        <v>283</v>
      </c>
      <c r="J162" s="33">
        <v>4</v>
      </c>
      <c r="K162" s="34" t="s">
        <v>33</v>
      </c>
      <c r="L162" s="35" t="s">
        <v>61</v>
      </c>
      <c r="M162" s="36" t="s">
        <v>879</v>
      </c>
      <c r="N162" s="36" t="s">
        <v>125</v>
      </c>
      <c r="O162" s="36" t="s">
        <v>880</v>
      </c>
      <c r="P162" s="36" t="s">
        <v>33</v>
      </c>
      <c r="Q162" s="36">
        <v>0</v>
      </c>
      <c r="R162" s="37" t="s">
        <v>33</v>
      </c>
      <c r="S162" s="38" t="s">
        <v>83</v>
      </c>
      <c r="T162" s="39" t="s">
        <v>881</v>
      </c>
      <c r="U162" s="39"/>
      <c r="V162" s="39" t="s">
        <v>882</v>
      </c>
      <c r="W162" s="39" t="s">
        <v>40</v>
      </c>
      <c r="X162" s="39">
        <v>2</v>
      </c>
      <c r="Y162" s="40" t="s">
        <v>33</v>
      </c>
      <c r="AA162" s="29" t="s">
        <v>862</v>
      </c>
      <c r="AB162" s="30">
        <v>1877</v>
      </c>
      <c r="AC162" s="17">
        <f t="shared" si="2"/>
        <v>16</v>
      </c>
      <c r="AD162" s="30"/>
      <c r="AE162" s="30"/>
      <c r="AF162" s="31"/>
    </row>
    <row r="163" spans="2:32" s="28" customFormat="1" ht="30" customHeight="1" thickBot="1" x14ac:dyDescent="0.4">
      <c r="B163" s="29" t="s">
        <v>883</v>
      </c>
      <c r="C163" s="30" t="s">
        <v>884</v>
      </c>
      <c r="D163" s="30">
        <v>1849</v>
      </c>
      <c r="E163" s="30"/>
      <c r="F163" s="31" t="s">
        <v>885</v>
      </c>
      <c r="G163" s="32" t="s">
        <v>121</v>
      </c>
      <c r="H163" s="33" t="s">
        <v>615</v>
      </c>
      <c r="I163" s="33" t="s">
        <v>748</v>
      </c>
      <c r="J163" s="33"/>
      <c r="K163" s="34"/>
      <c r="L163" s="35" t="s">
        <v>121</v>
      </c>
      <c r="M163" s="36" t="s">
        <v>886</v>
      </c>
      <c r="N163" s="36" t="s">
        <v>125</v>
      </c>
      <c r="O163" s="36" t="s">
        <v>202</v>
      </c>
      <c r="P163" s="36" t="s">
        <v>40</v>
      </c>
      <c r="Q163" s="36">
        <v>2</v>
      </c>
      <c r="R163" s="37" t="s">
        <v>33</v>
      </c>
      <c r="S163" s="38" t="s">
        <v>61</v>
      </c>
      <c r="T163" s="39" t="s">
        <v>797</v>
      </c>
      <c r="U163" s="39"/>
      <c r="V163" s="39" t="s">
        <v>125</v>
      </c>
      <c r="W163" s="39" t="s">
        <v>40</v>
      </c>
      <c r="X163" s="39">
        <v>7</v>
      </c>
      <c r="Y163" s="40"/>
      <c r="AA163" s="29" t="s">
        <v>862</v>
      </c>
      <c r="AB163" s="30">
        <v>1878</v>
      </c>
      <c r="AC163" s="17">
        <f t="shared" si="2"/>
        <v>29</v>
      </c>
      <c r="AD163" s="30"/>
      <c r="AE163" s="30"/>
      <c r="AF163" s="31"/>
    </row>
    <row r="164" spans="2:32" s="28" customFormat="1" ht="30" customHeight="1" thickBot="1" x14ac:dyDescent="0.4">
      <c r="B164" s="29" t="s">
        <v>887</v>
      </c>
      <c r="C164" s="30" t="s">
        <v>294</v>
      </c>
      <c r="D164" s="30">
        <v>1845</v>
      </c>
      <c r="E164" s="30">
        <v>1907</v>
      </c>
      <c r="F164" s="31" t="s">
        <v>121</v>
      </c>
      <c r="G164" s="32" t="s">
        <v>121</v>
      </c>
      <c r="H164" s="33" t="s">
        <v>162</v>
      </c>
      <c r="I164" s="33"/>
      <c r="J164" s="33"/>
      <c r="K164" s="34"/>
      <c r="L164" s="35" t="s">
        <v>121</v>
      </c>
      <c r="M164" s="36" t="s">
        <v>162</v>
      </c>
      <c r="N164" s="36" t="s">
        <v>342</v>
      </c>
      <c r="O164" s="36" t="s">
        <v>202</v>
      </c>
      <c r="P164" s="36" t="s">
        <v>40</v>
      </c>
      <c r="Q164" s="36">
        <v>2</v>
      </c>
      <c r="R164" s="37" t="s">
        <v>33</v>
      </c>
      <c r="S164" s="38" t="s">
        <v>121</v>
      </c>
      <c r="T164" s="39" t="s">
        <v>162</v>
      </c>
      <c r="U164" s="39"/>
      <c r="V164" s="39" t="s">
        <v>342</v>
      </c>
      <c r="W164" s="39" t="s">
        <v>40</v>
      </c>
      <c r="X164" s="39">
        <v>1</v>
      </c>
      <c r="Y164" s="40"/>
      <c r="AA164" s="29" t="s">
        <v>888</v>
      </c>
      <c r="AB164" s="30">
        <v>1878</v>
      </c>
      <c r="AC164" s="17">
        <f t="shared" si="2"/>
        <v>33</v>
      </c>
      <c r="AD164" s="30"/>
      <c r="AE164" s="30"/>
      <c r="AF164" s="31"/>
    </row>
    <row r="165" spans="2:32" s="28" customFormat="1" ht="30" customHeight="1" thickBot="1" x14ac:dyDescent="0.4">
      <c r="B165" s="29" t="s">
        <v>889</v>
      </c>
      <c r="C165" s="30" t="s">
        <v>890</v>
      </c>
      <c r="D165" s="30">
        <v>1854</v>
      </c>
      <c r="E165" s="30">
        <v>1911</v>
      </c>
      <c r="F165" s="31" t="s">
        <v>121</v>
      </c>
      <c r="G165" s="32" t="s">
        <v>121</v>
      </c>
      <c r="H165" s="33" t="s">
        <v>805</v>
      </c>
      <c r="I165" s="33" t="s">
        <v>891</v>
      </c>
      <c r="J165" s="33">
        <v>6</v>
      </c>
      <c r="K165" s="34" t="s">
        <v>33</v>
      </c>
      <c r="L165" s="35" t="s">
        <v>121</v>
      </c>
      <c r="M165" s="36" t="s">
        <v>338</v>
      </c>
      <c r="N165" s="36" t="s">
        <v>174</v>
      </c>
      <c r="O165" s="36" t="s">
        <v>892</v>
      </c>
      <c r="P165" s="36" t="s">
        <v>33</v>
      </c>
      <c r="Q165" s="36">
        <v>0</v>
      </c>
      <c r="R165" s="37" t="s">
        <v>33</v>
      </c>
      <c r="S165" s="38" t="s">
        <v>121</v>
      </c>
      <c r="T165" s="39" t="s">
        <v>615</v>
      </c>
      <c r="U165" s="39"/>
      <c r="V165" s="39" t="s">
        <v>752</v>
      </c>
      <c r="W165" s="39" t="s">
        <v>40</v>
      </c>
      <c r="X165" s="39">
        <v>0</v>
      </c>
      <c r="Y165" s="40" t="s">
        <v>33</v>
      </c>
      <c r="AA165" s="29" t="s">
        <v>888</v>
      </c>
      <c r="AB165" s="30">
        <v>1878</v>
      </c>
      <c r="AC165" s="17">
        <f t="shared" si="2"/>
        <v>24</v>
      </c>
      <c r="AD165" s="30"/>
      <c r="AE165" s="30"/>
      <c r="AF165" s="31"/>
    </row>
    <row r="166" spans="2:32" s="28" customFormat="1" ht="30" customHeight="1" thickBot="1" x14ac:dyDescent="0.4">
      <c r="B166" s="29" t="s">
        <v>893</v>
      </c>
      <c r="C166" s="30" t="s">
        <v>894</v>
      </c>
      <c r="D166" s="30">
        <v>1863</v>
      </c>
      <c r="E166" s="30">
        <v>1927</v>
      </c>
      <c r="F166" s="31" t="s">
        <v>895</v>
      </c>
      <c r="G166" s="32" t="s">
        <v>121</v>
      </c>
      <c r="H166" s="33" t="s">
        <v>815</v>
      </c>
      <c r="I166" s="33" t="s">
        <v>264</v>
      </c>
      <c r="J166" s="33">
        <v>5</v>
      </c>
      <c r="K166" s="34" t="s">
        <v>33</v>
      </c>
      <c r="L166" s="35" t="s">
        <v>121</v>
      </c>
      <c r="M166" s="36" t="s">
        <v>162</v>
      </c>
      <c r="N166" s="36" t="s">
        <v>896</v>
      </c>
      <c r="O166" s="36" t="s">
        <v>152</v>
      </c>
      <c r="P166" s="36" t="s">
        <v>33</v>
      </c>
      <c r="Q166" s="36">
        <v>0</v>
      </c>
      <c r="R166" s="37" t="s">
        <v>33</v>
      </c>
      <c r="S166" s="38" t="s">
        <v>897</v>
      </c>
      <c r="T166" s="39"/>
      <c r="U166" s="39"/>
      <c r="V166" s="39"/>
      <c r="W166" s="39" t="s">
        <v>40</v>
      </c>
      <c r="X166" s="39">
        <v>1</v>
      </c>
      <c r="Y166" s="40" t="s">
        <v>33</v>
      </c>
      <c r="AA166" s="29" t="s">
        <v>898</v>
      </c>
      <c r="AB166" s="30">
        <v>1878</v>
      </c>
      <c r="AC166" s="17">
        <f t="shared" si="2"/>
        <v>15</v>
      </c>
      <c r="AD166" s="30"/>
      <c r="AE166" s="30"/>
      <c r="AF166" s="31"/>
    </row>
    <row r="167" spans="2:32" s="28" customFormat="1" ht="30" customHeight="1" thickBot="1" x14ac:dyDescent="0.4">
      <c r="B167" s="29" t="s">
        <v>899</v>
      </c>
      <c r="C167" s="30" t="s">
        <v>269</v>
      </c>
      <c r="D167" s="30">
        <v>1861</v>
      </c>
      <c r="E167" s="30"/>
      <c r="F167" s="31" t="s">
        <v>172</v>
      </c>
      <c r="G167" s="32"/>
      <c r="H167" s="33"/>
      <c r="I167" s="33"/>
      <c r="J167" s="33"/>
      <c r="K167" s="34"/>
      <c r="L167" s="35" t="s">
        <v>121</v>
      </c>
      <c r="M167" s="36" t="s">
        <v>797</v>
      </c>
      <c r="N167" s="36" t="s">
        <v>125</v>
      </c>
      <c r="O167" s="36" t="s">
        <v>101</v>
      </c>
      <c r="P167" s="36" t="s">
        <v>33</v>
      </c>
      <c r="Q167" s="36">
        <v>0</v>
      </c>
      <c r="R167" s="37" t="s">
        <v>33</v>
      </c>
      <c r="S167" s="38"/>
      <c r="T167" s="39"/>
      <c r="U167" s="39"/>
      <c r="V167" s="39"/>
      <c r="W167" s="39"/>
      <c r="X167" s="39"/>
      <c r="Y167" s="40"/>
      <c r="AA167" s="29" t="s">
        <v>888</v>
      </c>
      <c r="AB167" s="30">
        <v>1878</v>
      </c>
      <c r="AC167" s="17">
        <f t="shared" si="2"/>
        <v>17</v>
      </c>
      <c r="AD167" s="30"/>
      <c r="AE167" s="30"/>
      <c r="AF167" s="31"/>
    </row>
    <row r="168" spans="2:32" s="28" customFormat="1" ht="30" customHeight="1" thickBot="1" x14ac:dyDescent="0.4">
      <c r="B168" s="29" t="s">
        <v>900</v>
      </c>
      <c r="C168" s="30" t="s">
        <v>641</v>
      </c>
      <c r="D168" s="30">
        <v>1861</v>
      </c>
      <c r="E168" s="30"/>
      <c r="F168" s="31" t="s">
        <v>121</v>
      </c>
      <c r="G168" s="32" t="s">
        <v>121</v>
      </c>
      <c r="H168" s="33" t="s">
        <v>718</v>
      </c>
      <c r="I168" s="33" t="s">
        <v>55</v>
      </c>
      <c r="J168" s="33">
        <v>4</v>
      </c>
      <c r="K168" s="34" t="s">
        <v>33</v>
      </c>
      <c r="L168" s="35" t="s">
        <v>121</v>
      </c>
      <c r="M168" s="36" t="s">
        <v>718</v>
      </c>
      <c r="N168" s="36" t="s">
        <v>901</v>
      </c>
      <c r="O168" s="36" t="s">
        <v>637</v>
      </c>
      <c r="P168" s="36" t="s">
        <v>33</v>
      </c>
      <c r="Q168" s="36">
        <v>0</v>
      </c>
      <c r="R168" s="37" t="s">
        <v>33</v>
      </c>
      <c r="S168" s="38" t="s">
        <v>121</v>
      </c>
      <c r="T168" s="39" t="s">
        <v>902</v>
      </c>
      <c r="U168" s="39"/>
      <c r="V168" s="39" t="s">
        <v>901</v>
      </c>
      <c r="W168" s="39" t="s">
        <v>40</v>
      </c>
      <c r="X168" s="39">
        <v>2</v>
      </c>
      <c r="Y168" s="40" t="s">
        <v>33</v>
      </c>
      <c r="AA168" s="29" t="s">
        <v>888</v>
      </c>
      <c r="AB168" s="30">
        <v>1878</v>
      </c>
      <c r="AC168" s="17">
        <f t="shared" si="2"/>
        <v>17</v>
      </c>
      <c r="AD168" s="30"/>
      <c r="AE168" s="30"/>
      <c r="AF168" s="31"/>
    </row>
    <row r="169" spans="2:32" s="28" customFormat="1" ht="30" customHeight="1" thickBot="1" x14ac:dyDescent="0.4">
      <c r="B169" s="29" t="s">
        <v>903</v>
      </c>
      <c r="C169" s="30" t="s">
        <v>352</v>
      </c>
      <c r="D169" s="30">
        <v>1857</v>
      </c>
      <c r="E169" s="30"/>
      <c r="F169" s="31" t="s">
        <v>121</v>
      </c>
      <c r="G169" s="32"/>
      <c r="H169" s="33"/>
      <c r="I169" s="33"/>
      <c r="J169" s="33"/>
      <c r="K169" s="34"/>
      <c r="L169" s="35" t="s">
        <v>31</v>
      </c>
      <c r="M169" s="36" t="s">
        <v>904</v>
      </c>
      <c r="N169" s="36" t="s">
        <v>46</v>
      </c>
      <c r="O169" s="36" t="s">
        <v>466</v>
      </c>
      <c r="P169" s="36" t="s">
        <v>33</v>
      </c>
      <c r="Q169" s="36">
        <v>0</v>
      </c>
      <c r="R169" s="37" t="s">
        <v>33</v>
      </c>
      <c r="S169" s="38"/>
      <c r="T169" s="39"/>
      <c r="U169" s="39"/>
      <c r="V169" s="39"/>
      <c r="W169" s="39"/>
      <c r="X169" s="39"/>
      <c r="Y169" s="40"/>
      <c r="AA169" s="29" t="s">
        <v>905</v>
      </c>
      <c r="AB169" s="30">
        <v>1878</v>
      </c>
      <c r="AC169" s="17">
        <f t="shared" si="2"/>
        <v>21</v>
      </c>
      <c r="AD169" s="30"/>
      <c r="AE169" s="30"/>
      <c r="AF169" s="31"/>
    </row>
    <row r="170" spans="2:32" s="28" customFormat="1" ht="30" customHeight="1" thickBot="1" x14ac:dyDescent="0.4">
      <c r="B170" s="29" t="s">
        <v>906</v>
      </c>
      <c r="C170" s="30" t="s">
        <v>907</v>
      </c>
      <c r="D170" s="30">
        <v>1857</v>
      </c>
      <c r="E170" s="30">
        <v>1933</v>
      </c>
      <c r="F170" s="31" t="s">
        <v>908</v>
      </c>
      <c r="G170" s="32" t="s">
        <v>909</v>
      </c>
      <c r="H170" s="33" t="s">
        <v>82</v>
      </c>
      <c r="I170" s="33"/>
      <c r="J170" s="33">
        <v>0</v>
      </c>
      <c r="K170" s="34" t="s">
        <v>40</v>
      </c>
      <c r="L170" s="35" t="s">
        <v>421</v>
      </c>
      <c r="M170" s="36" t="s">
        <v>910</v>
      </c>
      <c r="N170" s="36" t="s">
        <v>911</v>
      </c>
      <c r="O170" s="36" t="s">
        <v>67</v>
      </c>
      <c r="P170" s="36" t="s">
        <v>33</v>
      </c>
      <c r="Q170" s="36">
        <v>0</v>
      </c>
      <c r="R170" s="37" t="s">
        <v>33</v>
      </c>
      <c r="S170" s="38"/>
      <c r="T170" s="39"/>
      <c r="U170" s="39"/>
      <c r="V170" s="39"/>
      <c r="W170" s="39"/>
      <c r="X170" s="39"/>
      <c r="Y170" s="40"/>
      <c r="AA170" s="29" t="s">
        <v>912</v>
      </c>
      <c r="AB170" s="30">
        <v>1877</v>
      </c>
      <c r="AC170" s="17">
        <f t="shared" si="2"/>
        <v>20</v>
      </c>
      <c r="AD170" s="30"/>
      <c r="AE170" s="30"/>
      <c r="AF170" s="31"/>
    </row>
    <row r="171" spans="2:32" s="28" customFormat="1" ht="30" customHeight="1" thickBot="1" x14ac:dyDescent="0.4">
      <c r="B171" s="29" t="s">
        <v>913</v>
      </c>
      <c r="C171" s="30" t="s">
        <v>313</v>
      </c>
      <c r="D171" s="30">
        <v>1844</v>
      </c>
      <c r="E171" s="30">
        <v>1920</v>
      </c>
      <c r="F171" s="31" t="s">
        <v>914</v>
      </c>
      <c r="G171" s="32" t="s">
        <v>915</v>
      </c>
      <c r="H171" s="33" t="s">
        <v>162</v>
      </c>
      <c r="I171" s="33" t="s">
        <v>916</v>
      </c>
      <c r="J171" s="33">
        <v>0</v>
      </c>
      <c r="K171" s="34" t="s">
        <v>33</v>
      </c>
      <c r="L171" s="35" t="s">
        <v>110</v>
      </c>
      <c r="M171" s="36" t="s">
        <v>331</v>
      </c>
      <c r="N171" s="36" t="s">
        <v>55</v>
      </c>
      <c r="O171" s="36" t="s">
        <v>917</v>
      </c>
      <c r="P171" s="36" t="s">
        <v>40</v>
      </c>
      <c r="Q171" s="36">
        <v>0</v>
      </c>
      <c r="R171" s="37" t="s">
        <v>33</v>
      </c>
      <c r="S171" s="38" t="s">
        <v>110</v>
      </c>
      <c r="T171" s="39" t="s">
        <v>918</v>
      </c>
      <c r="U171" s="39" t="s">
        <v>82</v>
      </c>
      <c r="V171" s="39" t="s">
        <v>342</v>
      </c>
      <c r="W171" s="39" t="s">
        <v>40</v>
      </c>
      <c r="X171" s="39">
        <v>0</v>
      </c>
      <c r="Y171" s="40" t="s">
        <v>40</v>
      </c>
      <c r="AA171" s="29" t="s">
        <v>912</v>
      </c>
      <c r="AB171" s="30">
        <v>1877</v>
      </c>
      <c r="AC171" s="17">
        <f t="shared" si="2"/>
        <v>33</v>
      </c>
      <c r="AD171" s="30"/>
      <c r="AE171" s="30"/>
      <c r="AF171" s="31"/>
    </row>
    <row r="172" spans="2:32" s="28" customFormat="1" ht="30" customHeight="1" thickBot="1" x14ac:dyDescent="0.4">
      <c r="B172" s="29" t="s">
        <v>919</v>
      </c>
      <c r="C172" s="30" t="s">
        <v>920</v>
      </c>
      <c r="D172" s="30">
        <v>1862</v>
      </c>
      <c r="E172" s="30">
        <v>1931</v>
      </c>
      <c r="F172" s="31" t="s">
        <v>114</v>
      </c>
      <c r="G172" s="32" t="s">
        <v>114</v>
      </c>
      <c r="H172" s="33" t="s">
        <v>162</v>
      </c>
      <c r="I172" s="33" t="s">
        <v>921</v>
      </c>
      <c r="J172" s="33">
        <v>4</v>
      </c>
      <c r="K172" s="34" t="s">
        <v>33</v>
      </c>
      <c r="L172" s="35" t="s">
        <v>114</v>
      </c>
      <c r="M172" s="36" t="s">
        <v>456</v>
      </c>
      <c r="N172" s="36" t="s">
        <v>922</v>
      </c>
      <c r="O172" s="36" t="s">
        <v>124</v>
      </c>
      <c r="P172" s="36" t="s">
        <v>33</v>
      </c>
      <c r="Q172" s="36">
        <v>0</v>
      </c>
      <c r="R172" s="37" t="s">
        <v>33</v>
      </c>
      <c r="S172" s="38" t="s">
        <v>529</v>
      </c>
      <c r="T172" s="39" t="s">
        <v>923</v>
      </c>
      <c r="U172" s="39" t="s">
        <v>82</v>
      </c>
      <c r="V172" s="39" t="s">
        <v>924</v>
      </c>
      <c r="W172" s="39" t="s">
        <v>33</v>
      </c>
      <c r="X172" s="39">
        <v>0</v>
      </c>
      <c r="Y172" s="40" t="s">
        <v>33</v>
      </c>
      <c r="AA172" s="29" t="s">
        <v>912</v>
      </c>
      <c r="AB172" s="30">
        <v>1878</v>
      </c>
      <c r="AC172" s="17">
        <f t="shared" si="2"/>
        <v>16</v>
      </c>
      <c r="AD172" s="30"/>
      <c r="AE172" s="30"/>
      <c r="AF172" s="31"/>
    </row>
    <row r="173" spans="2:32" s="28" customFormat="1" ht="30" customHeight="1" thickBot="1" x14ac:dyDescent="0.4">
      <c r="B173" s="29" t="s">
        <v>919</v>
      </c>
      <c r="C173" s="30" t="s">
        <v>925</v>
      </c>
      <c r="D173" s="30">
        <v>1864</v>
      </c>
      <c r="E173" s="30">
        <v>1939</v>
      </c>
      <c r="F173" s="31" t="s">
        <v>114</v>
      </c>
      <c r="G173" s="32" t="s">
        <v>114</v>
      </c>
      <c r="H173" s="33" t="s">
        <v>162</v>
      </c>
      <c r="I173" s="33" t="s">
        <v>921</v>
      </c>
      <c r="J173" s="33">
        <v>4</v>
      </c>
      <c r="K173" s="34" t="s">
        <v>33</v>
      </c>
      <c r="L173" s="35" t="s">
        <v>114</v>
      </c>
      <c r="M173" s="36" t="s">
        <v>456</v>
      </c>
      <c r="N173" s="36" t="s">
        <v>922</v>
      </c>
      <c r="O173" s="36" t="s">
        <v>124</v>
      </c>
      <c r="P173" s="36" t="s">
        <v>33</v>
      </c>
      <c r="Q173" s="36">
        <v>0</v>
      </c>
      <c r="R173" s="37" t="s">
        <v>33</v>
      </c>
      <c r="S173" s="38" t="s">
        <v>114</v>
      </c>
      <c r="T173" s="39" t="s">
        <v>119</v>
      </c>
      <c r="U173" s="39"/>
      <c r="V173" s="39" t="s">
        <v>926</v>
      </c>
      <c r="W173" s="39" t="s">
        <v>33</v>
      </c>
      <c r="X173" s="39">
        <v>0</v>
      </c>
      <c r="Y173" s="40" t="s">
        <v>33</v>
      </c>
      <c r="AA173" s="29" t="s">
        <v>912</v>
      </c>
      <c r="AB173" s="30">
        <v>1878</v>
      </c>
      <c r="AC173" s="17">
        <f t="shared" si="2"/>
        <v>14</v>
      </c>
      <c r="AD173" s="30"/>
      <c r="AE173" s="30"/>
      <c r="AF173" s="31"/>
    </row>
    <row r="174" spans="2:32" s="28" customFormat="1" ht="30" customHeight="1" thickBot="1" x14ac:dyDescent="0.4">
      <c r="B174" s="29" t="s">
        <v>927</v>
      </c>
      <c r="C174" s="30" t="s">
        <v>928</v>
      </c>
      <c r="D174" s="30">
        <v>1846</v>
      </c>
      <c r="E174" s="30">
        <v>1904</v>
      </c>
      <c r="F174" s="31" t="s">
        <v>929</v>
      </c>
      <c r="G174" s="32" t="s">
        <v>34</v>
      </c>
      <c r="H174" s="33" t="s">
        <v>185</v>
      </c>
      <c r="I174" s="33" t="s">
        <v>930</v>
      </c>
      <c r="J174" s="33">
        <v>7</v>
      </c>
      <c r="K174" s="34" t="s">
        <v>33</v>
      </c>
      <c r="L174" s="35" t="s">
        <v>110</v>
      </c>
      <c r="M174" s="36" t="s">
        <v>162</v>
      </c>
      <c r="N174" s="36" t="s">
        <v>931</v>
      </c>
      <c r="O174" s="36" t="s">
        <v>932</v>
      </c>
      <c r="P174" s="36" t="s">
        <v>40</v>
      </c>
      <c r="Q174" s="36">
        <v>7</v>
      </c>
      <c r="R174" s="37" t="s">
        <v>33</v>
      </c>
      <c r="S174" s="38" t="s">
        <v>933</v>
      </c>
      <c r="T174" s="39" t="s">
        <v>934</v>
      </c>
      <c r="U174" s="39" t="s">
        <v>82</v>
      </c>
      <c r="V174" s="39" t="s">
        <v>931</v>
      </c>
      <c r="W174" s="39" t="s">
        <v>40</v>
      </c>
      <c r="X174" s="39">
        <v>8</v>
      </c>
      <c r="Y174" s="40" t="s">
        <v>33</v>
      </c>
      <c r="AA174" s="29" t="s">
        <v>935</v>
      </c>
      <c r="AB174" s="30">
        <v>1877</v>
      </c>
      <c r="AC174" s="17">
        <f t="shared" si="2"/>
        <v>31</v>
      </c>
      <c r="AD174" s="30"/>
      <c r="AE174" s="30"/>
      <c r="AF174" s="31"/>
    </row>
    <row r="175" spans="2:32" s="28" customFormat="1" ht="30" customHeight="1" thickBot="1" x14ac:dyDescent="0.4">
      <c r="B175" s="29" t="s">
        <v>936</v>
      </c>
      <c r="C175" s="30" t="s">
        <v>254</v>
      </c>
      <c r="D175" s="30">
        <v>1860</v>
      </c>
      <c r="E175" s="30"/>
      <c r="F175" s="31" t="s">
        <v>937</v>
      </c>
      <c r="G175" s="32" t="s">
        <v>34</v>
      </c>
      <c r="H175" s="33"/>
      <c r="I175" s="33" t="s">
        <v>938</v>
      </c>
      <c r="J175" s="33">
        <v>1</v>
      </c>
      <c r="K175" s="34" t="s">
        <v>33</v>
      </c>
      <c r="L175" s="35" t="s">
        <v>31</v>
      </c>
      <c r="M175" s="36" t="s">
        <v>939</v>
      </c>
      <c r="N175" s="36" t="s">
        <v>125</v>
      </c>
      <c r="O175" s="36" t="s">
        <v>147</v>
      </c>
      <c r="P175" s="36" t="s">
        <v>40</v>
      </c>
      <c r="Q175" s="36">
        <v>0</v>
      </c>
      <c r="R175" s="37" t="s">
        <v>33</v>
      </c>
      <c r="S175" s="38" t="s">
        <v>31</v>
      </c>
      <c r="T175" s="39" t="s">
        <v>717</v>
      </c>
      <c r="U175" s="39"/>
      <c r="V175" s="39" t="s">
        <v>940</v>
      </c>
      <c r="W175" s="39" t="s">
        <v>40</v>
      </c>
      <c r="X175" s="39">
        <v>3</v>
      </c>
      <c r="Y175" s="40" t="s">
        <v>33</v>
      </c>
      <c r="AA175" s="29" t="s">
        <v>935</v>
      </c>
      <c r="AB175" s="30">
        <v>1877</v>
      </c>
      <c r="AC175" s="17">
        <f t="shared" si="2"/>
        <v>17</v>
      </c>
      <c r="AD175" s="30"/>
      <c r="AE175" s="30"/>
      <c r="AF175" s="31"/>
    </row>
    <row r="176" spans="2:32" s="28" customFormat="1" ht="30" customHeight="1" thickBot="1" x14ac:dyDescent="0.4">
      <c r="B176" s="29" t="s">
        <v>782</v>
      </c>
      <c r="C176" s="30" t="s">
        <v>153</v>
      </c>
      <c r="D176" s="30">
        <v>1860</v>
      </c>
      <c r="E176" s="30">
        <v>1933</v>
      </c>
      <c r="F176" s="31" t="s">
        <v>31</v>
      </c>
      <c r="G176" s="32" t="s">
        <v>31</v>
      </c>
      <c r="H176" s="33" t="s">
        <v>123</v>
      </c>
      <c r="I176" s="33" t="s">
        <v>941</v>
      </c>
      <c r="J176" s="33">
        <v>4</v>
      </c>
      <c r="K176" s="34" t="s">
        <v>33</v>
      </c>
      <c r="L176" s="35"/>
      <c r="M176" s="36"/>
      <c r="N176" s="36"/>
      <c r="O176" s="36"/>
      <c r="P176" s="36"/>
      <c r="Q176" s="36"/>
      <c r="R176" s="37"/>
      <c r="S176" s="38" t="s">
        <v>110</v>
      </c>
      <c r="T176" s="39" t="s">
        <v>942</v>
      </c>
      <c r="U176" s="39" t="s">
        <v>82</v>
      </c>
      <c r="V176" s="39" t="s">
        <v>76</v>
      </c>
      <c r="W176" s="39" t="s">
        <v>40</v>
      </c>
      <c r="X176" s="39">
        <v>5</v>
      </c>
      <c r="Y176" s="40" t="s">
        <v>33</v>
      </c>
      <c r="AA176" s="29" t="s">
        <v>935</v>
      </c>
      <c r="AB176" s="30">
        <v>1877</v>
      </c>
      <c r="AC176" s="17">
        <f t="shared" si="2"/>
        <v>17</v>
      </c>
      <c r="AD176" s="30"/>
      <c r="AE176" s="30"/>
      <c r="AF176" s="31"/>
    </row>
    <row r="177" spans="2:32" s="28" customFormat="1" ht="30" customHeight="1" thickBot="1" x14ac:dyDescent="0.4">
      <c r="B177" s="29" t="s">
        <v>943</v>
      </c>
      <c r="C177" s="30" t="s">
        <v>944</v>
      </c>
      <c r="D177" s="30">
        <v>1846</v>
      </c>
      <c r="E177" s="30">
        <v>1920</v>
      </c>
      <c r="F177" s="31" t="s">
        <v>34</v>
      </c>
      <c r="G177" s="32" t="s">
        <v>34</v>
      </c>
      <c r="H177" s="33" t="s">
        <v>717</v>
      </c>
      <c r="I177" s="33" t="s">
        <v>748</v>
      </c>
      <c r="J177" s="33">
        <v>5</v>
      </c>
      <c r="K177" s="34" t="s">
        <v>33</v>
      </c>
      <c r="L177" s="35" t="s">
        <v>31</v>
      </c>
      <c r="M177" s="36" t="s">
        <v>945</v>
      </c>
      <c r="N177" s="36" t="s">
        <v>946</v>
      </c>
      <c r="O177" s="36" t="s">
        <v>95</v>
      </c>
      <c r="P177" s="36" t="s">
        <v>33</v>
      </c>
      <c r="Q177" s="36">
        <v>0</v>
      </c>
      <c r="R177" s="37" t="s">
        <v>33</v>
      </c>
      <c r="S177" s="38" t="s">
        <v>947</v>
      </c>
      <c r="T177" s="39" t="s">
        <v>82</v>
      </c>
      <c r="U177" s="39"/>
      <c r="V177" s="39" t="s">
        <v>946</v>
      </c>
      <c r="W177" s="39" t="s">
        <v>40</v>
      </c>
      <c r="X177" s="39">
        <v>1</v>
      </c>
      <c r="Y177" s="40" t="s">
        <v>33</v>
      </c>
      <c r="AA177" s="29" t="s">
        <v>948</v>
      </c>
      <c r="AB177" s="30">
        <v>1875</v>
      </c>
      <c r="AC177" s="17">
        <f t="shared" si="2"/>
        <v>29</v>
      </c>
      <c r="AD177" s="30"/>
      <c r="AE177" s="30"/>
      <c r="AF177" s="31"/>
    </row>
    <row r="178" spans="2:32" s="28" customFormat="1" ht="30" customHeight="1" thickBot="1" x14ac:dyDescent="0.4">
      <c r="B178" s="29" t="s">
        <v>949</v>
      </c>
      <c r="C178" s="30" t="s">
        <v>415</v>
      </c>
      <c r="D178" s="30">
        <v>1852</v>
      </c>
      <c r="E178" s="30"/>
      <c r="F178" s="31" t="s">
        <v>950</v>
      </c>
      <c r="G178" s="32" t="s">
        <v>31</v>
      </c>
      <c r="H178" s="33" t="s">
        <v>951</v>
      </c>
      <c r="I178" s="33" t="s">
        <v>612</v>
      </c>
      <c r="J178" s="33">
        <v>1</v>
      </c>
      <c r="K178" s="34" t="s">
        <v>33</v>
      </c>
      <c r="L178" s="35" t="s">
        <v>31</v>
      </c>
      <c r="M178" s="36" t="s">
        <v>952</v>
      </c>
      <c r="N178" s="36" t="s">
        <v>901</v>
      </c>
      <c r="O178" s="36" t="s">
        <v>358</v>
      </c>
      <c r="P178" s="36">
        <v>4</v>
      </c>
      <c r="Q178" s="36">
        <v>4</v>
      </c>
      <c r="R178" s="37" t="s">
        <v>33</v>
      </c>
      <c r="S178" s="38" t="s">
        <v>953</v>
      </c>
      <c r="T178" s="39" t="s">
        <v>954</v>
      </c>
      <c r="U178" s="39" t="s">
        <v>82</v>
      </c>
      <c r="V178" s="39" t="s">
        <v>955</v>
      </c>
      <c r="W178" s="39" t="s">
        <v>40</v>
      </c>
      <c r="X178" s="39">
        <v>8</v>
      </c>
      <c r="Y178" s="40" t="s">
        <v>33</v>
      </c>
      <c r="AA178" s="29" t="s">
        <v>948</v>
      </c>
      <c r="AB178" s="30">
        <v>1876</v>
      </c>
      <c r="AC178" s="17">
        <f t="shared" si="2"/>
        <v>24</v>
      </c>
      <c r="AD178" s="30"/>
      <c r="AE178" s="30"/>
      <c r="AF178" s="31"/>
    </row>
    <row r="179" spans="2:32" s="28" customFormat="1" ht="30" customHeight="1" thickBot="1" x14ac:dyDescent="0.4">
      <c r="B179" s="29" t="s">
        <v>956</v>
      </c>
      <c r="C179" s="30" t="s">
        <v>957</v>
      </c>
      <c r="D179" s="30">
        <v>1851</v>
      </c>
      <c r="E179" s="30">
        <v>1922</v>
      </c>
      <c r="F179" s="31" t="s">
        <v>61</v>
      </c>
      <c r="G179" s="32" t="s">
        <v>31</v>
      </c>
      <c r="H179" s="33" t="s">
        <v>958</v>
      </c>
      <c r="I179" s="33" t="s">
        <v>959</v>
      </c>
      <c r="J179" s="33">
        <v>1</v>
      </c>
      <c r="K179" s="34" t="s">
        <v>33</v>
      </c>
      <c r="L179" s="35" t="s">
        <v>31</v>
      </c>
      <c r="M179" s="36" t="s">
        <v>960</v>
      </c>
      <c r="N179" s="36" t="s">
        <v>961</v>
      </c>
      <c r="O179" s="36" t="s">
        <v>962</v>
      </c>
      <c r="P179" s="36" t="s">
        <v>40</v>
      </c>
      <c r="Q179" s="36">
        <v>0</v>
      </c>
      <c r="R179" s="37" t="s">
        <v>33</v>
      </c>
      <c r="S179" s="38" t="s">
        <v>963</v>
      </c>
      <c r="T179" s="39" t="s">
        <v>964</v>
      </c>
      <c r="U179" s="39" t="s">
        <v>82</v>
      </c>
      <c r="V179" s="39" t="s">
        <v>961</v>
      </c>
      <c r="W179" s="39" t="s">
        <v>40</v>
      </c>
      <c r="X179" s="39">
        <v>1</v>
      </c>
      <c r="Y179" s="40" t="s">
        <v>33</v>
      </c>
      <c r="AA179" s="29" t="s">
        <v>965</v>
      </c>
      <c r="AB179" s="30">
        <v>1875</v>
      </c>
      <c r="AC179" s="17">
        <f t="shared" si="2"/>
        <v>24</v>
      </c>
      <c r="AD179" s="30"/>
      <c r="AE179" s="30"/>
      <c r="AF179" s="31" t="s">
        <v>40</v>
      </c>
    </row>
    <row r="180" spans="2:32" s="28" customFormat="1" ht="30" customHeight="1" thickBot="1" x14ac:dyDescent="0.4">
      <c r="B180" s="29" t="s">
        <v>966</v>
      </c>
      <c r="C180" s="30" t="s">
        <v>43</v>
      </c>
      <c r="D180" s="30">
        <v>1858</v>
      </c>
      <c r="E180" s="30">
        <v>1939</v>
      </c>
      <c r="F180" s="31" t="s">
        <v>44</v>
      </c>
      <c r="G180" s="32" t="s">
        <v>947</v>
      </c>
      <c r="H180" s="33" t="s">
        <v>967</v>
      </c>
      <c r="I180" s="33" t="s">
        <v>968</v>
      </c>
      <c r="J180" s="33">
        <v>4</v>
      </c>
      <c r="K180" s="34" t="s">
        <v>33</v>
      </c>
      <c r="L180" s="35" t="s">
        <v>969</v>
      </c>
      <c r="M180" s="36"/>
      <c r="N180" s="36" t="s">
        <v>76</v>
      </c>
      <c r="O180" s="36" t="s">
        <v>124</v>
      </c>
      <c r="P180" s="36" t="s">
        <v>33</v>
      </c>
      <c r="Q180" s="36">
        <v>0</v>
      </c>
      <c r="R180" s="37" t="s">
        <v>33</v>
      </c>
      <c r="S180" s="38" t="s">
        <v>970</v>
      </c>
      <c r="T180" s="39" t="s">
        <v>82</v>
      </c>
      <c r="U180" s="39"/>
      <c r="V180" s="39" t="s">
        <v>971</v>
      </c>
      <c r="W180" s="39" t="s">
        <v>40</v>
      </c>
      <c r="X180" s="39">
        <v>2</v>
      </c>
      <c r="Y180" s="40" t="s">
        <v>33</v>
      </c>
      <c r="AA180" s="29" t="s">
        <v>948</v>
      </c>
      <c r="AB180" s="30">
        <v>1876</v>
      </c>
      <c r="AC180" s="17">
        <f t="shared" si="2"/>
        <v>18</v>
      </c>
      <c r="AD180" s="30"/>
      <c r="AE180" s="30"/>
      <c r="AF180" s="31"/>
    </row>
    <row r="181" spans="2:32" s="28" customFormat="1" ht="30" customHeight="1" thickBot="1" x14ac:dyDescent="0.4">
      <c r="B181" s="29" t="s">
        <v>972</v>
      </c>
      <c r="C181" s="30" t="s">
        <v>43</v>
      </c>
      <c r="D181" s="30">
        <v>1857</v>
      </c>
      <c r="E181" s="30">
        <v>1927</v>
      </c>
      <c r="F181" s="31" t="s">
        <v>121</v>
      </c>
      <c r="G181" s="32" t="s">
        <v>947</v>
      </c>
      <c r="H181" s="33" t="s">
        <v>973</v>
      </c>
      <c r="I181" s="33" t="s">
        <v>974</v>
      </c>
      <c r="J181" s="33">
        <v>3</v>
      </c>
      <c r="K181" s="34" t="s">
        <v>33</v>
      </c>
      <c r="L181" s="35" t="s">
        <v>947</v>
      </c>
      <c r="M181" s="36" t="s">
        <v>975</v>
      </c>
      <c r="N181" s="36" t="s">
        <v>471</v>
      </c>
      <c r="O181" s="36" t="s">
        <v>124</v>
      </c>
      <c r="P181" s="36" t="s">
        <v>33</v>
      </c>
      <c r="Q181" s="36">
        <v>0</v>
      </c>
      <c r="R181" s="37" t="s">
        <v>33</v>
      </c>
      <c r="S181" s="38" t="s">
        <v>34</v>
      </c>
      <c r="T181" s="39" t="s">
        <v>258</v>
      </c>
      <c r="U181" s="39"/>
      <c r="V181" s="39" t="s">
        <v>471</v>
      </c>
      <c r="W181" s="39" t="s">
        <v>40</v>
      </c>
      <c r="X181" s="39">
        <v>2</v>
      </c>
      <c r="Y181" s="40" t="s">
        <v>33</v>
      </c>
      <c r="AA181" s="29" t="s">
        <v>948</v>
      </c>
      <c r="AB181" s="30">
        <v>1878</v>
      </c>
      <c r="AC181" s="17">
        <f t="shared" si="2"/>
        <v>21</v>
      </c>
      <c r="AD181" s="30"/>
      <c r="AE181" s="30"/>
      <c r="AF181" s="31"/>
    </row>
    <row r="182" spans="2:32" s="28" customFormat="1" ht="30" customHeight="1" thickBot="1" x14ac:dyDescent="0.4">
      <c r="B182" s="29" t="s">
        <v>976</v>
      </c>
      <c r="C182" s="30" t="s">
        <v>352</v>
      </c>
      <c r="D182" s="30">
        <v>1847</v>
      </c>
      <c r="E182" s="30"/>
      <c r="F182" s="31" t="s">
        <v>121</v>
      </c>
      <c r="G182" s="32" t="s">
        <v>121</v>
      </c>
      <c r="H182" s="33" t="s">
        <v>977</v>
      </c>
      <c r="I182" s="33" t="s">
        <v>309</v>
      </c>
      <c r="J182" s="33">
        <v>3</v>
      </c>
      <c r="K182" s="34" t="s">
        <v>33</v>
      </c>
      <c r="L182" s="35" t="s">
        <v>31</v>
      </c>
      <c r="M182" s="36" t="s">
        <v>978</v>
      </c>
      <c r="N182" s="36" t="s">
        <v>328</v>
      </c>
      <c r="O182" s="36" t="s">
        <v>979</v>
      </c>
      <c r="P182" s="36" t="s">
        <v>40</v>
      </c>
      <c r="Q182" s="36">
        <v>2</v>
      </c>
      <c r="R182" s="37" t="s">
        <v>33</v>
      </c>
      <c r="S182" s="38" t="s">
        <v>121</v>
      </c>
      <c r="T182" s="39" t="s">
        <v>980</v>
      </c>
      <c r="U182" s="39"/>
      <c r="V182" s="39" t="s">
        <v>146</v>
      </c>
      <c r="W182" s="39"/>
      <c r="X182" s="39"/>
      <c r="Y182" s="40"/>
      <c r="AA182" s="29" t="s">
        <v>948</v>
      </c>
      <c r="AB182" s="30">
        <v>1878</v>
      </c>
      <c r="AC182" s="17">
        <f t="shared" si="2"/>
        <v>31</v>
      </c>
      <c r="AD182" s="30"/>
      <c r="AE182" s="30"/>
      <c r="AF182" s="31"/>
    </row>
    <row r="183" spans="2:32" s="28" customFormat="1" ht="30" customHeight="1" thickBot="1" x14ac:dyDescent="0.4">
      <c r="B183" s="29" t="s">
        <v>203</v>
      </c>
      <c r="C183" s="30" t="s">
        <v>981</v>
      </c>
      <c r="D183" s="30">
        <v>1857</v>
      </c>
      <c r="E183" s="30">
        <v>1933</v>
      </c>
      <c r="F183" s="31" t="s">
        <v>31</v>
      </c>
      <c r="G183" s="32" t="s">
        <v>31</v>
      </c>
      <c r="H183" s="33" t="s">
        <v>205</v>
      </c>
      <c r="I183" s="33" t="s">
        <v>982</v>
      </c>
      <c r="J183" s="33">
        <v>7</v>
      </c>
      <c r="K183" s="34" t="s">
        <v>33</v>
      </c>
      <c r="L183" s="35" t="s">
        <v>31</v>
      </c>
      <c r="M183" s="36" t="s">
        <v>983</v>
      </c>
      <c r="N183" s="36" t="s">
        <v>984</v>
      </c>
      <c r="O183" s="36" t="s">
        <v>534</v>
      </c>
      <c r="P183" s="36" t="s">
        <v>40</v>
      </c>
      <c r="Q183" s="36">
        <v>1</v>
      </c>
      <c r="R183" s="37" t="s">
        <v>40</v>
      </c>
      <c r="S183" s="38" t="s">
        <v>985</v>
      </c>
      <c r="T183" s="39" t="s">
        <v>986</v>
      </c>
      <c r="U183" s="39" t="s">
        <v>82</v>
      </c>
      <c r="V183" s="39" t="s">
        <v>987</v>
      </c>
      <c r="W183" s="39" t="s">
        <v>40</v>
      </c>
      <c r="X183" s="39">
        <v>6</v>
      </c>
      <c r="Y183" s="40" t="s">
        <v>40</v>
      </c>
      <c r="AA183" s="29" t="s">
        <v>948</v>
      </c>
      <c r="AB183" s="30">
        <v>1876</v>
      </c>
      <c r="AC183" s="17">
        <f t="shared" si="2"/>
        <v>19</v>
      </c>
      <c r="AD183" s="30"/>
      <c r="AE183" s="30"/>
      <c r="AF183" s="31"/>
    </row>
    <row r="184" spans="2:32" s="28" customFormat="1" ht="30" customHeight="1" thickBot="1" x14ac:dyDescent="0.4">
      <c r="B184" s="29" t="s">
        <v>988</v>
      </c>
      <c r="C184" s="30" t="s">
        <v>294</v>
      </c>
      <c r="D184" s="30">
        <v>1856</v>
      </c>
      <c r="E184" s="30">
        <v>1932</v>
      </c>
      <c r="F184" s="31" t="s">
        <v>31</v>
      </c>
      <c r="G184" s="32" t="s">
        <v>31</v>
      </c>
      <c r="H184" s="33" t="s">
        <v>467</v>
      </c>
      <c r="I184" s="33" t="s">
        <v>122</v>
      </c>
      <c r="J184" s="33">
        <v>4</v>
      </c>
      <c r="K184" s="34" t="s">
        <v>33</v>
      </c>
      <c r="L184" s="35" t="s">
        <v>582</v>
      </c>
      <c r="M184" s="36"/>
      <c r="N184" s="36" t="s">
        <v>989</v>
      </c>
      <c r="O184" s="36" t="s">
        <v>147</v>
      </c>
      <c r="P184" s="36" t="s">
        <v>40</v>
      </c>
      <c r="Q184" s="36">
        <v>0</v>
      </c>
      <c r="R184" s="37" t="s">
        <v>33</v>
      </c>
      <c r="S184" s="38" t="s">
        <v>990</v>
      </c>
      <c r="T184" s="39"/>
      <c r="U184" s="39"/>
      <c r="V184" s="39" t="s">
        <v>991</v>
      </c>
      <c r="W184" s="39" t="s">
        <v>40</v>
      </c>
      <c r="X184" s="39">
        <v>3</v>
      </c>
      <c r="Y184" s="40" t="s">
        <v>33</v>
      </c>
      <c r="AA184" s="29" t="s">
        <v>948</v>
      </c>
      <c r="AB184" s="30">
        <v>1876</v>
      </c>
      <c r="AC184" s="17">
        <f t="shared" si="2"/>
        <v>20</v>
      </c>
      <c r="AD184" s="30" t="s">
        <v>40</v>
      </c>
      <c r="AE184" s="30"/>
      <c r="AF184" s="31"/>
    </row>
    <row r="185" spans="2:32" s="28" customFormat="1" ht="30" customHeight="1" thickBot="1" x14ac:dyDescent="0.4">
      <c r="B185" s="29" t="s">
        <v>988</v>
      </c>
      <c r="C185" s="30" t="s">
        <v>43</v>
      </c>
      <c r="D185" s="30">
        <v>1858</v>
      </c>
      <c r="E185" s="30">
        <v>1905</v>
      </c>
      <c r="F185" s="31" t="s">
        <v>31</v>
      </c>
      <c r="G185" s="32" t="s">
        <v>31</v>
      </c>
      <c r="H185" s="33" t="s">
        <v>467</v>
      </c>
      <c r="I185" s="33" t="s">
        <v>122</v>
      </c>
      <c r="J185" s="33">
        <v>4</v>
      </c>
      <c r="K185" s="34" t="s">
        <v>33</v>
      </c>
      <c r="L185" s="35" t="s">
        <v>31</v>
      </c>
      <c r="M185" s="36" t="s">
        <v>467</v>
      </c>
      <c r="N185" s="36" t="s">
        <v>992</v>
      </c>
      <c r="O185" s="36" t="s">
        <v>637</v>
      </c>
      <c r="P185" s="36" t="s">
        <v>33</v>
      </c>
      <c r="Q185" s="36">
        <v>0</v>
      </c>
      <c r="R185" s="37" t="s">
        <v>33</v>
      </c>
      <c r="S185" s="38" t="s">
        <v>110</v>
      </c>
      <c r="T185" s="39"/>
      <c r="U185" s="39"/>
      <c r="V185" s="39" t="s">
        <v>993</v>
      </c>
      <c r="W185" s="39" t="s">
        <v>40</v>
      </c>
      <c r="X185" s="39">
        <v>4</v>
      </c>
      <c r="Y185" s="40" t="s">
        <v>40</v>
      </c>
      <c r="AA185" s="29" t="s">
        <v>948</v>
      </c>
      <c r="AB185" s="30">
        <v>1876</v>
      </c>
      <c r="AC185" s="17">
        <f t="shared" si="2"/>
        <v>18</v>
      </c>
      <c r="AD185" s="30" t="s">
        <v>40</v>
      </c>
      <c r="AE185" s="30"/>
      <c r="AF185" s="31"/>
    </row>
    <row r="186" spans="2:32" s="28" customFormat="1" ht="30" customHeight="1" thickBot="1" x14ac:dyDescent="0.4">
      <c r="B186" s="29" t="s">
        <v>994</v>
      </c>
      <c r="C186" s="30" t="s">
        <v>352</v>
      </c>
      <c r="D186" s="30">
        <v>1849</v>
      </c>
      <c r="E186" s="30"/>
      <c r="F186" s="31" t="s">
        <v>995</v>
      </c>
      <c r="G186" s="32"/>
      <c r="H186" s="33"/>
      <c r="I186" s="33"/>
      <c r="J186" s="33"/>
      <c r="K186" s="34"/>
      <c r="L186" s="35" t="s">
        <v>31</v>
      </c>
      <c r="M186" s="36" t="s">
        <v>996</v>
      </c>
      <c r="N186" s="36" t="s">
        <v>125</v>
      </c>
      <c r="O186" s="36" t="s">
        <v>997</v>
      </c>
      <c r="P186" s="36" t="s">
        <v>40</v>
      </c>
      <c r="Q186" s="36">
        <v>0</v>
      </c>
      <c r="R186" s="37" t="s">
        <v>33</v>
      </c>
      <c r="S186" s="38"/>
      <c r="T186" s="39"/>
      <c r="U186" s="39"/>
      <c r="V186" s="39"/>
      <c r="W186" s="39"/>
      <c r="X186" s="39"/>
      <c r="Y186" s="40"/>
      <c r="AA186" s="29" t="s">
        <v>948</v>
      </c>
      <c r="AB186" s="30">
        <v>1878</v>
      </c>
      <c r="AC186" s="17">
        <f t="shared" si="2"/>
        <v>29</v>
      </c>
      <c r="AD186" s="30"/>
      <c r="AE186" s="30"/>
      <c r="AF186" s="31"/>
    </row>
    <row r="187" spans="2:32" s="28" customFormat="1" ht="30" customHeight="1" thickBot="1" x14ac:dyDescent="0.4">
      <c r="B187" s="29" t="s">
        <v>998</v>
      </c>
      <c r="C187" s="30" t="s">
        <v>294</v>
      </c>
      <c r="D187" s="30">
        <v>1860</v>
      </c>
      <c r="E187" s="30">
        <v>1915</v>
      </c>
      <c r="F187" s="31" t="s">
        <v>999</v>
      </c>
      <c r="G187" s="32"/>
      <c r="H187" s="33"/>
      <c r="I187" s="33"/>
      <c r="J187" s="33"/>
      <c r="K187" s="34"/>
      <c r="L187" s="35" t="s">
        <v>31</v>
      </c>
      <c r="M187" s="36" t="s">
        <v>130</v>
      </c>
      <c r="N187" s="36" t="s">
        <v>1000</v>
      </c>
      <c r="O187" s="36" t="s">
        <v>101</v>
      </c>
      <c r="P187" s="36" t="s">
        <v>33</v>
      </c>
      <c r="Q187" s="36">
        <v>0</v>
      </c>
      <c r="R187" s="37" t="s">
        <v>33</v>
      </c>
      <c r="S187" s="38" t="s">
        <v>1001</v>
      </c>
      <c r="T187" s="39"/>
      <c r="U187" s="39"/>
      <c r="V187" s="39" t="s">
        <v>1002</v>
      </c>
      <c r="W187" s="39" t="s">
        <v>40</v>
      </c>
      <c r="X187" s="39">
        <v>3</v>
      </c>
      <c r="Y187" s="40" t="s">
        <v>33</v>
      </c>
      <c r="AA187" s="29" t="s">
        <v>1003</v>
      </c>
      <c r="AB187" s="30">
        <v>1878</v>
      </c>
      <c r="AC187" s="17">
        <f t="shared" si="2"/>
        <v>18</v>
      </c>
      <c r="AD187" s="30"/>
      <c r="AE187" s="30"/>
      <c r="AF187" s="31"/>
    </row>
    <row r="188" spans="2:32" s="28" customFormat="1" ht="30" customHeight="1" thickBot="1" x14ac:dyDescent="0.4">
      <c r="B188" s="29" t="s">
        <v>1004</v>
      </c>
      <c r="C188" s="30" t="s">
        <v>1005</v>
      </c>
      <c r="D188" s="30">
        <v>1860</v>
      </c>
      <c r="E188" s="30">
        <v>1921</v>
      </c>
      <c r="F188" s="31" t="s">
        <v>1006</v>
      </c>
      <c r="G188" s="32" t="s">
        <v>31</v>
      </c>
      <c r="H188" s="33" t="s">
        <v>1007</v>
      </c>
      <c r="I188" s="33" t="s">
        <v>1008</v>
      </c>
      <c r="J188" s="33">
        <v>4</v>
      </c>
      <c r="K188" s="34" t="s">
        <v>33</v>
      </c>
      <c r="L188" s="35" t="s">
        <v>31</v>
      </c>
      <c r="M188" s="36" t="s">
        <v>1007</v>
      </c>
      <c r="N188" s="36" t="s">
        <v>125</v>
      </c>
      <c r="O188" s="36" t="s">
        <v>1009</v>
      </c>
      <c r="P188" s="36" t="s">
        <v>33</v>
      </c>
      <c r="Q188" s="36">
        <v>0</v>
      </c>
      <c r="R188" s="37" t="s">
        <v>33</v>
      </c>
      <c r="S188" s="38" t="s">
        <v>31</v>
      </c>
      <c r="T188" s="39" t="s">
        <v>1010</v>
      </c>
      <c r="U188" s="39"/>
      <c r="V188" s="39" t="s">
        <v>125</v>
      </c>
      <c r="W188" s="39" t="s">
        <v>40</v>
      </c>
      <c r="X188" s="39">
        <v>5</v>
      </c>
      <c r="Y188" s="40" t="s">
        <v>33</v>
      </c>
      <c r="AA188" s="29" t="s">
        <v>1011</v>
      </c>
      <c r="AB188" s="30">
        <v>1877</v>
      </c>
      <c r="AC188" s="17">
        <f t="shared" si="2"/>
        <v>17</v>
      </c>
      <c r="AD188" s="30"/>
      <c r="AE188" s="30"/>
      <c r="AF188" s="31" t="s">
        <v>40</v>
      </c>
    </row>
    <row r="189" spans="2:32" s="28" customFormat="1" ht="30" customHeight="1" thickBot="1" x14ac:dyDescent="0.4">
      <c r="B189" s="29" t="s">
        <v>519</v>
      </c>
      <c r="C189" s="30" t="s">
        <v>1012</v>
      </c>
      <c r="D189" s="30">
        <v>1858</v>
      </c>
      <c r="E189" s="30">
        <v>1942</v>
      </c>
      <c r="F189" s="31" t="s">
        <v>31</v>
      </c>
      <c r="G189" s="32" t="s">
        <v>31</v>
      </c>
      <c r="H189" s="33" t="s">
        <v>1013</v>
      </c>
      <c r="I189" s="33" t="s">
        <v>1014</v>
      </c>
      <c r="J189" s="33">
        <v>6</v>
      </c>
      <c r="K189" s="34" t="s">
        <v>33</v>
      </c>
      <c r="L189" s="35" t="s">
        <v>110</v>
      </c>
      <c r="M189" s="36" t="s">
        <v>464</v>
      </c>
      <c r="N189" s="36" t="s">
        <v>1015</v>
      </c>
      <c r="O189" s="36" t="s">
        <v>95</v>
      </c>
      <c r="P189" s="36" t="s">
        <v>33</v>
      </c>
      <c r="Q189" s="36">
        <v>0</v>
      </c>
      <c r="R189" s="37" t="s">
        <v>33</v>
      </c>
      <c r="S189" s="38" t="s">
        <v>527</v>
      </c>
      <c r="T189" s="39"/>
      <c r="U189" s="39"/>
      <c r="V189" s="39" t="s">
        <v>1016</v>
      </c>
      <c r="W189" s="39" t="s">
        <v>40</v>
      </c>
      <c r="X189" s="39">
        <v>5</v>
      </c>
      <c r="Y189" s="40" t="s">
        <v>33</v>
      </c>
      <c r="AA189" s="29" t="s">
        <v>1017</v>
      </c>
      <c r="AB189" s="30">
        <v>1877</v>
      </c>
      <c r="AC189" s="17">
        <f t="shared" si="2"/>
        <v>19</v>
      </c>
      <c r="AD189" s="30"/>
      <c r="AE189" s="30"/>
      <c r="AF189" s="31"/>
    </row>
    <row r="190" spans="2:32" s="28" customFormat="1" ht="30" customHeight="1" thickBot="1" x14ac:dyDescent="0.4">
      <c r="B190" s="29" t="s">
        <v>1018</v>
      </c>
      <c r="C190" s="30" t="s">
        <v>641</v>
      </c>
      <c r="D190" s="30">
        <v>1857</v>
      </c>
      <c r="E190" s="30">
        <v>1938</v>
      </c>
      <c r="F190" s="31" t="s">
        <v>114</v>
      </c>
      <c r="G190" s="32" t="s">
        <v>114</v>
      </c>
      <c r="H190" s="33" t="s">
        <v>162</v>
      </c>
      <c r="I190" s="33" t="s">
        <v>858</v>
      </c>
      <c r="J190" s="33">
        <v>7</v>
      </c>
      <c r="K190" s="34" t="s">
        <v>33</v>
      </c>
      <c r="L190" s="35" t="s">
        <v>114</v>
      </c>
      <c r="M190" s="36"/>
      <c r="N190" s="36" t="s">
        <v>1019</v>
      </c>
      <c r="O190" s="36" t="s">
        <v>1020</v>
      </c>
      <c r="P190" s="36" t="s">
        <v>33</v>
      </c>
      <c r="Q190" s="36">
        <v>0</v>
      </c>
      <c r="R190" s="37" t="s">
        <v>33</v>
      </c>
      <c r="S190" s="38" t="s">
        <v>1021</v>
      </c>
      <c r="T190" s="39" t="s">
        <v>185</v>
      </c>
      <c r="U190" s="39"/>
      <c r="V190" s="39" t="s">
        <v>453</v>
      </c>
      <c r="W190" s="39" t="s">
        <v>40</v>
      </c>
      <c r="X190" s="39">
        <v>1</v>
      </c>
      <c r="Y190" s="40" t="s">
        <v>40</v>
      </c>
      <c r="AA190" s="29" t="s">
        <v>1017</v>
      </c>
      <c r="AB190" s="30">
        <v>1876</v>
      </c>
      <c r="AC190" s="17">
        <f t="shared" si="2"/>
        <v>19</v>
      </c>
      <c r="AD190" s="30"/>
      <c r="AE190" s="30"/>
      <c r="AF190" s="31"/>
    </row>
    <row r="191" spans="2:32" s="28" customFormat="1" ht="30" customHeight="1" thickBot="1" x14ac:dyDescent="0.4">
      <c r="B191" s="29" t="s">
        <v>1022</v>
      </c>
      <c r="C191" s="30" t="s">
        <v>43</v>
      </c>
      <c r="D191" s="30">
        <v>1858</v>
      </c>
      <c r="E191" s="30"/>
      <c r="F191" s="31" t="s">
        <v>666</v>
      </c>
      <c r="G191" s="32" t="s">
        <v>1017</v>
      </c>
      <c r="H191" s="33" t="s">
        <v>684</v>
      </c>
      <c r="I191" s="33" t="s">
        <v>1023</v>
      </c>
      <c r="J191" s="33">
        <v>0</v>
      </c>
      <c r="K191" s="34" t="s">
        <v>40</v>
      </c>
      <c r="L191" s="35" t="s">
        <v>1017</v>
      </c>
      <c r="M191" s="36" t="s">
        <v>684</v>
      </c>
      <c r="N191" s="36" t="s">
        <v>1024</v>
      </c>
      <c r="O191" s="36" t="s">
        <v>1025</v>
      </c>
      <c r="P191" s="36" t="s">
        <v>33</v>
      </c>
      <c r="Q191" s="36">
        <v>0</v>
      </c>
      <c r="R191" s="37" t="s">
        <v>40</v>
      </c>
      <c r="S191" s="38"/>
      <c r="T191" s="39"/>
      <c r="U191" s="39"/>
      <c r="V191" s="39"/>
      <c r="W191" s="39"/>
      <c r="X191" s="39"/>
      <c r="Y191" s="40"/>
      <c r="AA191" s="29" t="s">
        <v>1017</v>
      </c>
      <c r="AB191" s="30">
        <v>1876</v>
      </c>
      <c r="AC191" s="17">
        <f t="shared" si="2"/>
        <v>18</v>
      </c>
      <c r="AD191" s="30"/>
      <c r="AE191" s="30"/>
      <c r="AF191" s="31"/>
    </row>
    <row r="192" spans="2:32" s="28" customFormat="1" ht="30" customHeight="1" thickBot="1" x14ac:dyDescent="0.4">
      <c r="B192" s="29" t="s">
        <v>1026</v>
      </c>
      <c r="C192" s="30" t="s">
        <v>1027</v>
      </c>
      <c r="D192" s="30">
        <v>1856</v>
      </c>
      <c r="E192" s="30">
        <v>1936</v>
      </c>
      <c r="F192" s="31" t="s">
        <v>114</v>
      </c>
      <c r="G192" s="32" t="s">
        <v>421</v>
      </c>
      <c r="H192" s="33" t="s">
        <v>1028</v>
      </c>
      <c r="I192" s="33" t="s">
        <v>191</v>
      </c>
      <c r="J192" s="33">
        <v>2</v>
      </c>
      <c r="K192" s="34" t="s">
        <v>33</v>
      </c>
      <c r="L192" s="35" t="s">
        <v>421</v>
      </c>
      <c r="M192" s="36" t="s">
        <v>1028</v>
      </c>
      <c r="N192" s="36" t="s">
        <v>1029</v>
      </c>
      <c r="O192" s="36" t="s">
        <v>1030</v>
      </c>
      <c r="P192" s="36" t="s">
        <v>33</v>
      </c>
      <c r="Q192" s="36">
        <v>0</v>
      </c>
      <c r="R192" s="37" t="s">
        <v>40</v>
      </c>
      <c r="S192" s="38" t="s">
        <v>421</v>
      </c>
      <c r="T192" s="39" t="s">
        <v>1028</v>
      </c>
      <c r="U192" s="39"/>
      <c r="V192" s="39" t="s">
        <v>191</v>
      </c>
      <c r="W192" s="39" t="s">
        <v>40</v>
      </c>
      <c r="X192" s="39">
        <v>2</v>
      </c>
      <c r="Y192" s="40" t="s">
        <v>40</v>
      </c>
      <c r="AA192" s="29" t="s">
        <v>1017</v>
      </c>
      <c r="AB192" s="30">
        <v>1877</v>
      </c>
      <c r="AC192" s="17">
        <f t="shared" si="2"/>
        <v>21</v>
      </c>
      <c r="AD192" s="30"/>
      <c r="AE192" s="30"/>
      <c r="AF192" s="31"/>
    </row>
    <row r="193" spans="2:32" s="28" customFormat="1" ht="30" customHeight="1" thickBot="1" x14ac:dyDescent="0.4">
      <c r="B193" s="29" t="s">
        <v>1031</v>
      </c>
      <c r="C193" s="30" t="s">
        <v>1032</v>
      </c>
      <c r="D193" s="30">
        <v>1857</v>
      </c>
      <c r="E193" s="30"/>
      <c r="F193" s="31" t="s">
        <v>121</v>
      </c>
      <c r="G193" s="32" t="s">
        <v>394</v>
      </c>
      <c r="H193" s="33" t="s">
        <v>119</v>
      </c>
      <c r="I193" s="33" t="s">
        <v>1033</v>
      </c>
      <c r="J193" s="33">
        <v>3</v>
      </c>
      <c r="K193" s="34" t="s">
        <v>40</v>
      </c>
      <c r="L193" s="35" t="s">
        <v>1034</v>
      </c>
      <c r="M193" s="36"/>
      <c r="N193" s="36" t="s">
        <v>1035</v>
      </c>
      <c r="O193" s="36" t="s">
        <v>67</v>
      </c>
      <c r="P193" s="36" t="s">
        <v>33</v>
      </c>
      <c r="Q193" s="36">
        <v>0</v>
      </c>
      <c r="R193" s="37" t="s">
        <v>33</v>
      </c>
      <c r="S193" s="38" t="s">
        <v>1036</v>
      </c>
      <c r="T193" s="39" t="s">
        <v>82</v>
      </c>
      <c r="U193" s="39"/>
      <c r="V193" s="39" t="s">
        <v>1037</v>
      </c>
      <c r="W193" s="39" t="s">
        <v>40</v>
      </c>
      <c r="X193" s="39">
        <v>2</v>
      </c>
      <c r="Y193" s="40" t="s">
        <v>40</v>
      </c>
      <c r="AA193" s="29" t="s">
        <v>1017</v>
      </c>
      <c r="AB193" s="30">
        <v>1876</v>
      </c>
      <c r="AC193" s="17">
        <f t="shared" si="2"/>
        <v>19</v>
      </c>
      <c r="AD193" s="30" t="s">
        <v>40</v>
      </c>
      <c r="AE193" s="30"/>
      <c r="AF193" s="31"/>
    </row>
    <row r="194" spans="2:32" s="28" customFormat="1" ht="30" customHeight="1" thickBot="1" x14ac:dyDescent="0.4">
      <c r="B194" s="29" t="s">
        <v>1031</v>
      </c>
      <c r="C194" s="30" t="s">
        <v>30</v>
      </c>
      <c r="D194" s="30">
        <v>1851</v>
      </c>
      <c r="E194" s="30">
        <v>1919</v>
      </c>
      <c r="F194" s="31" t="s">
        <v>121</v>
      </c>
      <c r="G194" s="32" t="s">
        <v>394</v>
      </c>
      <c r="H194" s="33" t="s">
        <v>119</v>
      </c>
      <c r="I194" s="33" t="s">
        <v>1033</v>
      </c>
      <c r="J194" s="33">
        <v>3</v>
      </c>
      <c r="K194" s="34" t="s">
        <v>40</v>
      </c>
      <c r="L194" s="35" t="s">
        <v>115</v>
      </c>
      <c r="M194" s="36" t="s">
        <v>1038</v>
      </c>
      <c r="N194" s="36" t="s">
        <v>453</v>
      </c>
      <c r="O194" s="36" t="s">
        <v>1039</v>
      </c>
      <c r="P194" s="36" t="s">
        <v>40</v>
      </c>
      <c r="Q194" s="36">
        <v>5</v>
      </c>
      <c r="R194" s="37" t="s">
        <v>40</v>
      </c>
      <c r="S194" s="38" t="s">
        <v>1040</v>
      </c>
      <c r="T194" s="39" t="s">
        <v>1041</v>
      </c>
      <c r="U194" s="39" t="s">
        <v>82</v>
      </c>
      <c r="V194" s="39" t="s">
        <v>453</v>
      </c>
      <c r="W194" s="39" t="s">
        <v>40</v>
      </c>
      <c r="X194" s="39">
        <v>5</v>
      </c>
      <c r="Y194" s="40" t="s">
        <v>40</v>
      </c>
      <c r="AA194" s="29" t="s">
        <v>1017</v>
      </c>
      <c r="AB194" s="30">
        <v>1877</v>
      </c>
      <c r="AC194" s="17">
        <f t="shared" si="2"/>
        <v>26</v>
      </c>
      <c r="AD194" s="30" t="s">
        <v>40</v>
      </c>
      <c r="AE194" s="30"/>
      <c r="AF194" s="31"/>
    </row>
    <row r="195" spans="2:32" s="28" customFormat="1" ht="30" customHeight="1" thickBot="1" x14ac:dyDescent="0.4">
      <c r="B195" s="29" t="s">
        <v>1042</v>
      </c>
      <c r="C195" s="30" t="s">
        <v>105</v>
      </c>
      <c r="D195" s="30">
        <v>1854</v>
      </c>
      <c r="E195" s="30">
        <v>1907</v>
      </c>
      <c r="F195" s="31" t="s">
        <v>1043</v>
      </c>
      <c r="G195" s="32" t="s">
        <v>1043</v>
      </c>
      <c r="H195" s="33"/>
      <c r="I195" s="33" t="s">
        <v>1044</v>
      </c>
      <c r="J195" s="33">
        <v>5</v>
      </c>
      <c r="K195" s="34" t="s">
        <v>33</v>
      </c>
      <c r="L195" s="35" t="s">
        <v>121</v>
      </c>
      <c r="M195" s="36" t="s">
        <v>587</v>
      </c>
      <c r="N195" s="36" t="s">
        <v>146</v>
      </c>
      <c r="O195" s="36" t="s">
        <v>202</v>
      </c>
      <c r="P195" s="36" t="s">
        <v>40</v>
      </c>
      <c r="Q195" s="36">
        <v>2</v>
      </c>
      <c r="R195" s="37" t="s">
        <v>33</v>
      </c>
      <c r="S195" s="38" t="s">
        <v>121</v>
      </c>
      <c r="T195" s="39" t="s">
        <v>1045</v>
      </c>
      <c r="U195" s="39"/>
      <c r="V195" s="39" t="s">
        <v>1046</v>
      </c>
      <c r="W195" s="39" t="s">
        <v>40</v>
      </c>
      <c r="X195" s="39">
        <v>1</v>
      </c>
      <c r="Y195" s="40" t="s">
        <v>33</v>
      </c>
      <c r="AA195" s="29" t="s">
        <v>1047</v>
      </c>
      <c r="AB195" s="30">
        <v>1878</v>
      </c>
      <c r="AC195" s="17">
        <f t="shared" si="2"/>
        <v>24</v>
      </c>
      <c r="AD195" s="30"/>
      <c r="AE195" s="30"/>
      <c r="AF195" s="31"/>
    </row>
    <row r="196" spans="2:32" s="28" customFormat="1" ht="30" customHeight="1" thickBot="1" x14ac:dyDescent="0.4">
      <c r="B196" s="29" t="s">
        <v>1048</v>
      </c>
      <c r="C196" s="30" t="s">
        <v>1049</v>
      </c>
      <c r="D196" s="30">
        <v>1856</v>
      </c>
      <c r="E196" s="30"/>
      <c r="F196" s="31" t="s">
        <v>1050</v>
      </c>
      <c r="G196" s="32" t="s">
        <v>1051</v>
      </c>
      <c r="H196" s="33" t="s">
        <v>1052</v>
      </c>
      <c r="I196" s="33" t="s">
        <v>383</v>
      </c>
      <c r="J196" s="33">
        <v>1</v>
      </c>
      <c r="K196" s="34" t="s">
        <v>33</v>
      </c>
      <c r="L196" s="35" t="s">
        <v>1053</v>
      </c>
      <c r="M196" s="36" t="s">
        <v>82</v>
      </c>
      <c r="N196" s="36" t="s">
        <v>607</v>
      </c>
      <c r="O196" s="36" t="s">
        <v>272</v>
      </c>
      <c r="P196" s="36" t="s">
        <v>40</v>
      </c>
      <c r="Q196" s="36">
        <v>1</v>
      </c>
      <c r="R196" s="37" t="s">
        <v>33</v>
      </c>
      <c r="S196" s="38" t="s">
        <v>1054</v>
      </c>
      <c r="T196" s="39"/>
      <c r="U196" s="39"/>
      <c r="V196" s="39" t="s">
        <v>399</v>
      </c>
      <c r="W196" s="39" t="s">
        <v>40</v>
      </c>
      <c r="X196" s="39">
        <v>3</v>
      </c>
      <c r="Y196" s="40" t="s">
        <v>33</v>
      </c>
      <c r="AA196" s="29" t="s">
        <v>1055</v>
      </c>
      <c r="AB196" s="30">
        <v>1878</v>
      </c>
      <c r="AC196" s="17">
        <f t="shared" si="2"/>
        <v>22</v>
      </c>
      <c r="AD196" s="30"/>
      <c r="AE196" s="30"/>
      <c r="AF196" s="31" t="s">
        <v>40</v>
      </c>
    </row>
    <row r="197" spans="2:32" s="28" customFormat="1" ht="30" customHeight="1" thickBot="1" x14ac:dyDescent="0.4">
      <c r="B197" s="29" t="s">
        <v>415</v>
      </c>
      <c r="C197" s="30" t="s">
        <v>161</v>
      </c>
      <c r="D197" s="30">
        <v>1858</v>
      </c>
      <c r="E197" s="30"/>
      <c r="F197" s="31" t="s">
        <v>569</v>
      </c>
      <c r="G197" s="32" t="s">
        <v>569</v>
      </c>
      <c r="H197" s="33"/>
      <c r="I197" s="33" t="s">
        <v>342</v>
      </c>
      <c r="J197" s="33">
        <v>7</v>
      </c>
      <c r="K197" s="34" t="s">
        <v>33</v>
      </c>
      <c r="L197" s="35" t="s">
        <v>569</v>
      </c>
      <c r="M197" s="36" t="s">
        <v>130</v>
      </c>
      <c r="N197" s="36" t="s">
        <v>76</v>
      </c>
      <c r="O197" s="36" t="s">
        <v>466</v>
      </c>
      <c r="P197" s="36" t="s">
        <v>33</v>
      </c>
      <c r="Q197" s="36">
        <v>0</v>
      </c>
      <c r="R197" s="37" t="s">
        <v>33</v>
      </c>
      <c r="S197" s="38" t="s">
        <v>808</v>
      </c>
      <c r="T197" s="39"/>
      <c r="U197" s="39"/>
      <c r="V197" s="39" t="s">
        <v>1056</v>
      </c>
      <c r="W197" s="39" t="s">
        <v>33</v>
      </c>
      <c r="X197" s="39">
        <v>0</v>
      </c>
      <c r="Y197" s="40" t="s">
        <v>33</v>
      </c>
      <c r="AA197" s="29" t="s">
        <v>1055</v>
      </c>
      <c r="AB197" s="30">
        <v>1878</v>
      </c>
      <c r="AC197" s="17">
        <f t="shared" si="2"/>
        <v>20</v>
      </c>
      <c r="AD197" s="30"/>
      <c r="AE197" s="30"/>
      <c r="AF197" s="31"/>
    </row>
    <row r="198" spans="2:32" s="28" customFormat="1" ht="30" customHeight="1" thickBot="1" x14ac:dyDescent="0.4">
      <c r="B198" s="29" t="s">
        <v>1057</v>
      </c>
      <c r="C198" s="30" t="s">
        <v>153</v>
      </c>
      <c r="D198" s="30">
        <v>1861</v>
      </c>
      <c r="E198" s="30">
        <v>1924</v>
      </c>
      <c r="F198" s="31"/>
      <c r="G198" s="32" t="s">
        <v>61</v>
      </c>
      <c r="H198" s="33" t="s">
        <v>91</v>
      </c>
      <c r="I198" s="33" t="s">
        <v>151</v>
      </c>
      <c r="J198" s="33">
        <v>5</v>
      </c>
      <c r="K198" s="34" t="s">
        <v>33</v>
      </c>
      <c r="L198" s="35" t="s">
        <v>61</v>
      </c>
      <c r="M198" s="36" t="s">
        <v>1058</v>
      </c>
      <c r="N198" s="36" t="s">
        <v>901</v>
      </c>
      <c r="O198" s="36" t="s">
        <v>1059</v>
      </c>
      <c r="P198" s="36" t="s">
        <v>33</v>
      </c>
      <c r="Q198" s="36">
        <v>0</v>
      </c>
      <c r="R198" s="37" t="s">
        <v>33</v>
      </c>
      <c r="S198" s="38" t="s">
        <v>61</v>
      </c>
      <c r="T198" s="39" t="s">
        <v>1060</v>
      </c>
      <c r="U198" s="39" t="s">
        <v>82</v>
      </c>
      <c r="V198" s="39" t="s">
        <v>1061</v>
      </c>
      <c r="W198" s="39" t="s">
        <v>40</v>
      </c>
      <c r="X198" s="39">
        <v>1</v>
      </c>
      <c r="Y198" s="40" t="s">
        <v>33</v>
      </c>
      <c r="AA198" s="29" t="s">
        <v>1062</v>
      </c>
      <c r="AB198" s="30">
        <v>1877</v>
      </c>
      <c r="AC198" s="17">
        <f t="shared" si="2"/>
        <v>16</v>
      </c>
      <c r="AD198" s="30"/>
      <c r="AE198" s="30"/>
      <c r="AF198" s="31"/>
    </row>
    <row r="199" spans="2:32" s="28" customFormat="1" ht="30" customHeight="1" thickBot="1" x14ac:dyDescent="0.4">
      <c r="B199" s="29" t="s">
        <v>874</v>
      </c>
      <c r="C199" s="30" t="s">
        <v>352</v>
      </c>
      <c r="D199" s="30">
        <v>1860</v>
      </c>
      <c r="E199" s="30">
        <v>1930</v>
      </c>
      <c r="F199" s="31" t="s">
        <v>121</v>
      </c>
      <c r="G199" s="32" t="s">
        <v>121</v>
      </c>
      <c r="H199" s="33"/>
      <c r="I199" s="33" t="s">
        <v>99</v>
      </c>
      <c r="J199" s="33">
        <v>4</v>
      </c>
      <c r="K199" s="34" t="s">
        <v>33</v>
      </c>
      <c r="L199" s="35" t="s">
        <v>31</v>
      </c>
      <c r="M199" s="36" t="s">
        <v>1063</v>
      </c>
      <c r="N199" s="36" t="s">
        <v>144</v>
      </c>
      <c r="O199" s="36" t="s">
        <v>1064</v>
      </c>
      <c r="P199" s="36" t="s">
        <v>33</v>
      </c>
      <c r="Q199" s="36">
        <v>0</v>
      </c>
      <c r="R199" s="37" t="s">
        <v>33</v>
      </c>
      <c r="S199" s="38" t="s">
        <v>31</v>
      </c>
      <c r="T199" s="39" t="s">
        <v>1065</v>
      </c>
      <c r="U199" s="39" t="s">
        <v>82</v>
      </c>
      <c r="V199" s="39" t="s">
        <v>1066</v>
      </c>
      <c r="W199" s="39" t="s">
        <v>40</v>
      </c>
      <c r="X199" s="39">
        <v>4</v>
      </c>
      <c r="Y199" s="40" t="s">
        <v>33</v>
      </c>
      <c r="AA199" s="29" t="s">
        <v>1062</v>
      </c>
      <c r="AB199" s="30">
        <v>1877</v>
      </c>
      <c r="AC199" s="17">
        <f t="shared" ref="AC199:AC252" si="3">AB199-D199</f>
        <v>17</v>
      </c>
      <c r="AD199" s="30"/>
      <c r="AE199" s="30"/>
      <c r="AF199" s="31"/>
    </row>
    <row r="200" spans="2:32" s="28" customFormat="1" ht="30" customHeight="1" thickBot="1" x14ac:dyDescent="0.4">
      <c r="B200" s="29" t="s">
        <v>1067</v>
      </c>
      <c r="C200" s="30" t="s">
        <v>415</v>
      </c>
      <c r="D200" s="30">
        <v>1854</v>
      </c>
      <c r="E200" s="30">
        <v>1922</v>
      </c>
      <c r="F200" s="31" t="s">
        <v>1068</v>
      </c>
      <c r="G200" s="32" t="s">
        <v>1069</v>
      </c>
      <c r="H200" s="33" t="s">
        <v>162</v>
      </c>
      <c r="I200" s="33" t="s">
        <v>1070</v>
      </c>
      <c r="J200" s="33">
        <v>7</v>
      </c>
      <c r="K200" s="34" t="s">
        <v>33</v>
      </c>
      <c r="L200" s="35" t="s">
        <v>1069</v>
      </c>
      <c r="M200" s="36" t="s">
        <v>162</v>
      </c>
      <c r="N200" s="36" t="s">
        <v>279</v>
      </c>
      <c r="O200" s="36" t="s">
        <v>1071</v>
      </c>
      <c r="P200" s="36" t="s">
        <v>33</v>
      </c>
      <c r="Q200" s="36">
        <v>0</v>
      </c>
      <c r="R200" s="37" t="s">
        <v>33</v>
      </c>
      <c r="S200" s="38" t="s">
        <v>1069</v>
      </c>
      <c r="T200" s="39" t="s">
        <v>1072</v>
      </c>
      <c r="U200" s="39"/>
      <c r="V200" s="39" t="s">
        <v>279</v>
      </c>
      <c r="W200" s="39" t="s">
        <v>40</v>
      </c>
      <c r="X200" s="39">
        <v>5</v>
      </c>
      <c r="Y200" s="40" t="s">
        <v>33</v>
      </c>
      <c r="AA200" s="29" t="s">
        <v>1062</v>
      </c>
      <c r="AB200" s="30">
        <v>1877</v>
      </c>
      <c r="AC200" s="17">
        <f t="shared" si="3"/>
        <v>23</v>
      </c>
      <c r="AD200" s="30"/>
      <c r="AE200" s="30"/>
      <c r="AF200" s="31"/>
    </row>
    <row r="201" spans="2:32" s="28" customFormat="1" ht="30" customHeight="1" thickBot="1" x14ac:dyDescent="0.4">
      <c r="B201" s="29" t="s">
        <v>1073</v>
      </c>
      <c r="C201" s="30" t="s">
        <v>294</v>
      </c>
      <c r="D201" s="30">
        <v>1856</v>
      </c>
      <c r="E201" s="30"/>
      <c r="F201" s="31" t="s">
        <v>121</v>
      </c>
      <c r="G201" s="32" t="s">
        <v>61</v>
      </c>
      <c r="H201" s="33" t="s">
        <v>837</v>
      </c>
      <c r="I201" s="33" t="s">
        <v>1074</v>
      </c>
      <c r="J201" s="33">
        <v>1</v>
      </c>
      <c r="K201" s="34" t="s">
        <v>33</v>
      </c>
      <c r="L201" s="35" t="s">
        <v>61</v>
      </c>
      <c r="M201" s="36" t="s">
        <v>91</v>
      </c>
      <c r="N201" s="36" t="s">
        <v>55</v>
      </c>
      <c r="O201" s="36" t="s">
        <v>101</v>
      </c>
      <c r="P201" s="36" t="s">
        <v>33</v>
      </c>
      <c r="Q201" s="36">
        <v>0</v>
      </c>
      <c r="R201" s="37" t="s">
        <v>33</v>
      </c>
      <c r="S201" s="38" t="s">
        <v>61</v>
      </c>
      <c r="T201" s="39" t="s">
        <v>91</v>
      </c>
      <c r="U201" s="39"/>
      <c r="V201" s="39" t="s">
        <v>1075</v>
      </c>
      <c r="W201" s="39" t="s">
        <v>40</v>
      </c>
      <c r="X201" s="39">
        <v>5</v>
      </c>
      <c r="Y201" s="40" t="s">
        <v>33</v>
      </c>
      <c r="AA201" s="29" t="s">
        <v>1076</v>
      </c>
      <c r="AB201" s="30">
        <v>1878</v>
      </c>
      <c r="AC201" s="17">
        <f t="shared" si="3"/>
        <v>22</v>
      </c>
      <c r="AD201" s="30"/>
      <c r="AE201" s="30"/>
      <c r="AF201" s="31"/>
    </row>
    <row r="202" spans="2:32" s="28" customFormat="1" ht="30" customHeight="1" thickBot="1" x14ac:dyDescent="0.4">
      <c r="B202" s="29" t="s">
        <v>1077</v>
      </c>
      <c r="C202" s="30" t="s">
        <v>43</v>
      </c>
      <c r="D202" s="30">
        <v>1846</v>
      </c>
      <c r="E202" s="30"/>
      <c r="F202" s="31" t="s">
        <v>1078</v>
      </c>
      <c r="G202" s="32" t="s">
        <v>82</v>
      </c>
      <c r="H202" s="33"/>
      <c r="I202" s="33"/>
      <c r="J202" s="33"/>
      <c r="K202" s="34"/>
      <c r="L202" s="35" t="s">
        <v>61</v>
      </c>
      <c r="M202" s="36" t="s">
        <v>535</v>
      </c>
      <c r="N202" s="36" t="s">
        <v>1079</v>
      </c>
      <c r="O202" s="36" t="s">
        <v>272</v>
      </c>
      <c r="P202" s="36" t="s">
        <v>40</v>
      </c>
      <c r="Q202" s="36">
        <v>1</v>
      </c>
      <c r="R202" s="37" t="s">
        <v>33</v>
      </c>
      <c r="S202" s="38" t="s">
        <v>1080</v>
      </c>
      <c r="T202" s="39" t="s">
        <v>1081</v>
      </c>
      <c r="U202" s="39"/>
      <c r="V202" s="39" t="s">
        <v>1082</v>
      </c>
      <c r="W202" s="39" t="s">
        <v>40</v>
      </c>
      <c r="X202" s="39">
        <v>1</v>
      </c>
      <c r="Y202" s="40" t="s">
        <v>33</v>
      </c>
      <c r="AA202" s="29" t="s">
        <v>1076</v>
      </c>
      <c r="AB202" s="30">
        <v>1878</v>
      </c>
      <c r="AC202" s="17">
        <f t="shared" si="3"/>
        <v>32</v>
      </c>
      <c r="AD202" s="30"/>
      <c r="AE202" s="30"/>
      <c r="AF202" s="31"/>
    </row>
    <row r="203" spans="2:32" s="28" customFormat="1" ht="30" customHeight="1" thickBot="1" x14ac:dyDescent="0.4">
      <c r="B203" s="29" t="s">
        <v>110</v>
      </c>
      <c r="C203" s="30" t="s">
        <v>352</v>
      </c>
      <c r="D203" s="30">
        <v>1852</v>
      </c>
      <c r="E203" s="30">
        <v>1898</v>
      </c>
      <c r="F203" s="31" t="s">
        <v>114</v>
      </c>
      <c r="G203" s="32" t="s">
        <v>114</v>
      </c>
      <c r="H203" s="33" t="s">
        <v>1083</v>
      </c>
      <c r="I203" s="33" t="s">
        <v>1084</v>
      </c>
      <c r="J203" s="33">
        <v>0</v>
      </c>
      <c r="K203" s="34" t="s">
        <v>33</v>
      </c>
      <c r="L203" s="35" t="s">
        <v>61</v>
      </c>
      <c r="M203" s="36" t="s">
        <v>1085</v>
      </c>
      <c r="N203" s="36" t="s">
        <v>231</v>
      </c>
      <c r="O203" s="36" t="s">
        <v>1086</v>
      </c>
      <c r="P203" s="36" t="s">
        <v>33</v>
      </c>
      <c r="Q203" s="36">
        <v>1</v>
      </c>
      <c r="R203" s="37" t="s">
        <v>33</v>
      </c>
      <c r="S203" s="38" t="s">
        <v>121</v>
      </c>
      <c r="T203" s="39" t="s">
        <v>1087</v>
      </c>
      <c r="U203" s="39"/>
      <c r="V203" s="39" t="s">
        <v>231</v>
      </c>
      <c r="W203" s="39" t="s">
        <v>40</v>
      </c>
      <c r="X203" s="39">
        <v>5</v>
      </c>
      <c r="Y203" s="40" t="s">
        <v>33</v>
      </c>
      <c r="AA203" s="29" t="s">
        <v>1088</v>
      </c>
      <c r="AB203" s="30">
        <v>1878</v>
      </c>
      <c r="AC203" s="17">
        <f t="shared" si="3"/>
        <v>26</v>
      </c>
      <c r="AD203" s="30"/>
      <c r="AE203" s="30"/>
      <c r="AF203" s="31"/>
    </row>
    <row r="204" spans="2:32" s="28" customFormat="1" ht="30" customHeight="1" thickBot="1" x14ac:dyDescent="0.4">
      <c r="B204" s="29" t="s">
        <v>1089</v>
      </c>
      <c r="C204" s="30" t="s">
        <v>313</v>
      </c>
      <c r="D204" s="30">
        <v>1845</v>
      </c>
      <c r="E204" s="30">
        <v>1900</v>
      </c>
      <c r="F204" s="31" t="s">
        <v>114</v>
      </c>
      <c r="G204" s="32" t="s">
        <v>114</v>
      </c>
      <c r="H204" s="33" t="s">
        <v>1090</v>
      </c>
      <c r="I204" s="33" t="s">
        <v>348</v>
      </c>
      <c r="J204" s="33">
        <v>1</v>
      </c>
      <c r="K204" s="34" t="s">
        <v>33</v>
      </c>
      <c r="L204" s="35" t="s">
        <v>114</v>
      </c>
      <c r="M204" s="36" t="s">
        <v>1091</v>
      </c>
      <c r="N204" s="36" t="s">
        <v>557</v>
      </c>
      <c r="O204" s="36" t="s">
        <v>272</v>
      </c>
      <c r="P204" s="36" t="s">
        <v>40</v>
      </c>
      <c r="Q204" s="36">
        <v>1</v>
      </c>
      <c r="R204" s="37" t="s">
        <v>33</v>
      </c>
      <c r="S204" s="38" t="s">
        <v>114</v>
      </c>
      <c r="T204" s="39" t="s">
        <v>1092</v>
      </c>
      <c r="U204" s="39"/>
      <c r="V204" s="39" t="s">
        <v>557</v>
      </c>
      <c r="W204" s="39" t="s">
        <v>40</v>
      </c>
      <c r="X204" s="39">
        <v>1</v>
      </c>
      <c r="Y204" s="40" t="s">
        <v>40</v>
      </c>
      <c r="AA204" s="29" t="s">
        <v>1093</v>
      </c>
      <c r="AB204" s="30">
        <v>1878</v>
      </c>
      <c r="AC204" s="17">
        <f t="shared" si="3"/>
        <v>33</v>
      </c>
      <c r="AD204" s="30"/>
      <c r="AE204" s="30"/>
      <c r="AF204" s="31"/>
    </row>
    <row r="205" spans="2:32" s="28" customFormat="1" ht="30" customHeight="1" thickBot="1" x14ac:dyDescent="0.4">
      <c r="B205" s="29" t="s">
        <v>1094</v>
      </c>
      <c r="C205" s="30" t="s">
        <v>1095</v>
      </c>
      <c r="D205" s="30">
        <v>1858</v>
      </c>
      <c r="E205" s="30"/>
      <c r="F205" s="31" t="s">
        <v>121</v>
      </c>
      <c r="G205" s="32" t="s">
        <v>121</v>
      </c>
      <c r="H205" s="33"/>
      <c r="I205" s="33" t="s">
        <v>1096</v>
      </c>
      <c r="J205" s="33">
        <v>3</v>
      </c>
      <c r="K205" s="34" t="s">
        <v>33</v>
      </c>
      <c r="L205" s="35" t="s">
        <v>121</v>
      </c>
      <c r="M205" s="36" t="s">
        <v>1097</v>
      </c>
      <c r="N205" s="36" t="s">
        <v>1098</v>
      </c>
      <c r="O205" s="36" t="s">
        <v>1099</v>
      </c>
      <c r="P205" s="36" t="s">
        <v>40</v>
      </c>
      <c r="Q205" s="36">
        <v>1</v>
      </c>
      <c r="R205" s="37" t="s">
        <v>40</v>
      </c>
      <c r="S205" s="38" t="s">
        <v>1100</v>
      </c>
      <c r="T205" s="39"/>
      <c r="U205" s="39"/>
      <c r="V205" s="39" t="s">
        <v>714</v>
      </c>
      <c r="W205" s="39" t="s">
        <v>40</v>
      </c>
      <c r="X205" s="39">
        <v>5</v>
      </c>
      <c r="Y205" s="40" t="s">
        <v>33</v>
      </c>
      <c r="AA205" s="29" t="s">
        <v>1101</v>
      </c>
      <c r="AB205" s="30">
        <v>1877</v>
      </c>
      <c r="AC205" s="17">
        <f t="shared" si="3"/>
        <v>19</v>
      </c>
      <c r="AD205" s="30"/>
      <c r="AE205" s="30"/>
      <c r="AF205" s="31"/>
    </row>
    <row r="206" spans="2:32" s="28" customFormat="1" ht="30" customHeight="1" thickBot="1" x14ac:dyDescent="0.4">
      <c r="B206" s="29" t="s">
        <v>1102</v>
      </c>
      <c r="C206" s="30" t="s">
        <v>957</v>
      </c>
      <c r="D206" s="30">
        <v>1855</v>
      </c>
      <c r="E206" s="30">
        <v>1916</v>
      </c>
      <c r="F206" s="31" t="s">
        <v>1103</v>
      </c>
      <c r="G206" s="32" t="s">
        <v>110</v>
      </c>
      <c r="H206" s="33" t="s">
        <v>1104</v>
      </c>
      <c r="I206" s="33" t="s">
        <v>1105</v>
      </c>
      <c r="J206" s="33">
        <v>2</v>
      </c>
      <c r="K206" s="34" t="s">
        <v>40</v>
      </c>
      <c r="L206" s="35"/>
      <c r="M206" s="36"/>
      <c r="N206" s="36"/>
      <c r="O206" s="36"/>
      <c r="P206" s="36"/>
      <c r="Q206" s="36"/>
      <c r="R206" s="37"/>
      <c r="S206" s="38" t="s">
        <v>1106</v>
      </c>
      <c r="T206" s="39" t="s">
        <v>1107</v>
      </c>
      <c r="U206" s="39" t="s">
        <v>82</v>
      </c>
      <c r="V206" s="39" t="s">
        <v>1108</v>
      </c>
      <c r="W206" s="39" t="s">
        <v>40</v>
      </c>
      <c r="X206" s="39">
        <v>8</v>
      </c>
      <c r="Y206" s="40" t="s">
        <v>40</v>
      </c>
      <c r="AA206" s="29" t="s">
        <v>1109</v>
      </c>
      <c r="AB206" s="30">
        <v>1876</v>
      </c>
      <c r="AC206" s="17">
        <f t="shared" si="3"/>
        <v>21</v>
      </c>
      <c r="AD206" s="30"/>
      <c r="AE206" s="30"/>
      <c r="AF206" s="31"/>
    </row>
    <row r="207" spans="2:32" s="28" customFormat="1" ht="30" customHeight="1" thickBot="1" x14ac:dyDescent="0.4">
      <c r="B207" s="29" t="s">
        <v>1110</v>
      </c>
      <c r="C207" s="30" t="s">
        <v>161</v>
      </c>
      <c r="D207" s="30">
        <v>1845</v>
      </c>
      <c r="E207" s="30">
        <v>1918</v>
      </c>
      <c r="F207" s="31" t="s">
        <v>31</v>
      </c>
      <c r="G207" s="32" t="s">
        <v>31</v>
      </c>
      <c r="H207" s="33" t="s">
        <v>1111</v>
      </c>
      <c r="I207" s="33" t="s">
        <v>328</v>
      </c>
      <c r="J207" s="33">
        <v>9</v>
      </c>
      <c r="K207" s="34" t="s">
        <v>33</v>
      </c>
      <c r="L207" s="35" t="s">
        <v>947</v>
      </c>
      <c r="M207" s="36" t="s">
        <v>1112</v>
      </c>
      <c r="N207" s="36" t="s">
        <v>1113</v>
      </c>
      <c r="O207" s="36" t="s">
        <v>86</v>
      </c>
      <c r="P207" s="36" t="s">
        <v>40</v>
      </c>
      <c r="Q207" s="36">
        <v>3</v>
      </c>
      <c r="R207" s="37" t="s">
        <v>33</v>
      </c>
      <c r="S207" s="38" t="s">
        <v>947</v>
      </c>
      <c r="T207" s="39"/>
      <c r="U207" s="39"/>
      <c r="V207" s="39" t="s">
        <v>342</v>
      </c>
      <c r="W207" s="39" t="s">
        <v>40</v>
      </c>
      <c r="X207" s="39">
        <v>0</v>
      </c>
      <c r="Y207" s="40" t="s">
        <v>40</v>
      </c>
      <c r="AA207" s="29" t="s">
        <v>1114</v>
      </c>
      <c r="AB207" s="30">
        <v>1877</v>
      </c>
      <c r="AC207" s="17">
        <f t="shared" si="3"/>
        <v>32</v>
      </c>
      <c r="AD207" s="30"/>
      <c r="AE207" s="30"/>
      <c r="AF207" s="31"/>
    </row>
    <row r="208" spans="2:32" s="28" customFormat="1" ht="30" customHeight="1" thickBot="1" x14ac:dyDescent="0.4">
      <c r="B208" s="29" t="s">
        <v>1115</v>
      </c>
      <c r="C208" s="30" t="s">
        <v>493</v>
      </c>
      <c r="D208" s="30">
        <v>1846</v>
      </c>
      <c r="E208" s="30">
        <v>1894</v>
      </c>
      <c r="F208" s="31" t="s">
        <v>121</v>
      </c>
      <c r="G208" s="32" t="s">
        <v>31</v>
      </c>
      <c r="H208" s="33" t="s">
        <v>593</v>
      </c>
      <c r="I208" s="33" t="s">
        <v>206</v>
      </c>
      <c r="J208" s="33">
        <v>2</v>
      </c>
      <c r="K208" s="34" t="s">
        <v>33</v>
      </c>
      <c r="L208" s="35" t="s">
        <v>61</v>
      </c>
      <c r="M208" s="36" t="s">
        <v>263</v>
      </c>
      <c r="N208" s="36" t="s">
        <v>1116</v>
      </c>
      <c r="O208" s="36" t="s">
        <v>272</v>
      </c>
      <c r="P208" s="36" t="s">
        <v>40</v>
      </c>
      <c r="Q208" s="36">
        <v>1</v>
      </c>
      <c r="R208" s="37" t="s">
        <v>33</v>
      </c>
      <c r="S208" s="38" t="s">
        <v>61</v>
      </c>
      <c r="T208" s="39" t="s">
        <v>263</v>
      </c>
      <c r="U208" s="39"/>
      <c r="V208" s="39" t="s">
        <v>146</v>
      </c>
      <c r="W208" s="39" t="s">
        <v>40</v>
      </c>
      <c r="X208" s="39">
        <v>1</v>
      </c>
      <c r="Y208" s="40" t="s">
        <v>33</v>
      </c>
      <c r="AA208" s="29" t="s">
        <v>1114</v>
      </c>
      <c r="AB208" s="30">
        <v>1877</v>
      </c>
      <c r="AC208" s="17">
        <f t="shared" si="3"/>
        <v>31</v>
      </c>
      <c r="AD208" s="30"/>
      <c r="AE208" s="30"/>
      <c r="AF208" s="31" t="s">
        <v>40</v>
      </c>
    </row>
    <row r="209" spans="2:32" s="28" customFormat="1" ht="30" customHeight="1" thickBot="1" x14ac:dyDescent="0.4">
      <c r="B209" s="29" t="s">
        <v>589</v>
      </c>
      <c r="C209" s="30" t="s">
        <v>1117</v>
      </c>
      <c r="D209" s="30">
        <v>1854</v>
      </c>
      <c r="E209" s="30">
        <v>1910</v>
      </c>
      <c r="F209" s="31" t="s">
        <v>31</v>
      </c>
      <c r="G209" s="32" t="s">
        <v>121</v>
      </c>
      <c r="H209" s="33"/>
      <c r="I209" s="33" t="s">
        <v>471</v>
      </c>
      <c r="J209" s="33">
        <v>0</v>
      </c>
      <c r="K209" s="34" t="s">
        <v>33</v>
      </c>
      <c r="L209" s="35" t="s">
        <v>666</v>
      </c>
      <c r="M209" s="36"/>
      <c r="N209" s="36" t="s">
        <v>1118</v>
      </c>
      <c r="O209" s="36" t="s">
        <v>272</v>
      </c>
      <c r="P209" s="36" t="s">
        <v>40</v>
      </c>
      <c r="Q209" s="36">
        <v>1</v>
      </c>
      <c r="R209" s="37" t="s">
        <v>33</v>
      </c>
      <c r="S209" s="38" t="s">
        <v>509</v>
      </c>
      <c r="T209" s="39"/>
      <c r="U209" s="39"/>
      <c r="V209" s="39" t="s">
        <v>1118</v>
      </c>
      <c r="W209" s="39" t="s">
        <v>40</v>
      </c>
      <c r="X209" s="39">
        <v>1</v>
      </c>
      <c r="Y209" s="40" t="s">
        <v>33</v>
      </c>
      <c r="AA209" s="29" t="s">
        <v>1114</v>
      </c>
      <c r="AB209" s="30">
        <v>1877</v>
      </c>
      <c r="AC209" s="17">
        <f t="shared" si="3"/>
        <v>23</v>
      </c>
      <c r="AD209" s="30"/>
      <c r="AE209" s="30"/>
      <c r="AF209" s="31"/>
    </row>
    <row r="210" spans="2:32" s="28" customFormat="1" ht="30" customHeight="1" thickBot="1" x14ac:dyDescent="0.4">
      <c r="B210" s="29" t="s">
        <v>1119</v>
      </c>
      <c r="C210" s="30" t="s">
        <v>261</v>
      </c>
      <c r="D210" s="30">
        <v>1857</v>
      </c>
      <c r="E210" s="30">
        <v>1919</v>
      </c>
      <c r="F210" s="31" t="s">
        <v>110</v>
      </c>
      <c r="G210" s="32" t="s">
        <v>110</v>
      </c>
      <c r="H210" s="33" t="s">
        <v>1120</v>
      </c>
      <c r="I210" s="33" t="s">
        <v>55</v>
      </c>
      <c r="J210" s="33">
        <v>3</v>
      </c>
      <c r="K210" s="34" t="s">
        <v>33</v>
      </c>
      <c r="L210" s="35" t="s">
        <v>110</v>
      </c>
      <c r="M210" s="36" t="s">
        <v>154</v>
      </c>
      <c r="N210" s="36" t="s">
        <v>55</v>
      </c>
      <c r="O210" s="36" t="s">
        <v>147</v>
      </c>
      <c r="P210" s="36" t="s">
        <v>40</v>
      </c>
      <c r="Q210" s="36">
        <v>0</v>
      </c>
      <c r="R210" s="37" t="s">
        <v>33</v>
      </c>
      <c r="S210" s="38" t="s">
        <v>110</v>
      </c>
      <c r="T210" s="39" t="s">
        <v>1121</v>
      </c>
      <c r="U210" s="39" t="s">
        <v>82</v>
      </c>
      <c r="V210" s="39" t="s">
        <v>1122</v>
      </c>
      <c r="W210" s="39" t="s">
        <v>40</v>
      </c>
      <c r="X210" s="39">
        <v>4</v>
      </c>
      <c r="Y210" s="40" t="s">
        <v>33</v>
      </c>
      <c r="AA210" s="29" t="s">
        <v>1114</v>
      </c>
      <c r="AB210" s="30">
        <v>1877</v>
      </c>
      <c r="AC210" s="17">
        <f t="shared" si="3"/>
        <v>20</v>
      </c>
      <c r="AD210" s="30"/>
      <c r="AE210" s="30"/>
      <c r="AF210" s="31"/>
    </row>
    <row r="211" spans="2:32" s="28" customFormat="1" ht="30" customHeight="1" thickBot="1" x14ac:dyDescent="0.4">
      <c r="B211" s="29" t="s">
        <v>429</v>
      </c>
      <c r="C211" s="30" t="s">
        <v>1123</v>
      </c>
      <c r="D211" s="30">
        <v>1850</v>
      </c>
      <c r="E211" s="30"/>
      <c r="F211" s="31" t="s">
        <v>31</v>
      </c>
      <c r="G211" s="32" t="s">
        <v>31</v>
      </c>
      <c r="H211" s="33" t="s">
        <v>747</v>
      </c>
      <c r="I211" s="33"/>
      <c r="J211" s="33"/>
      <c r="K211" s="34" t="s">
        <v>33</v>
      </c>
      <c r="L211" s="35"/>
      <c r="M211" s="36"/>
      <c r="N211" s="36"/>
      <c r="O211" s="36"/>
      <c r="P211" s="36"/>
      <c r="Q211" s="36"/>
      <c r="R211" s="37"/>
      <c r="S211" s="38"/>
      <c r="T211" s="39"/>
      <c r="U211" s="39"/>
      <c r="V211" s="39"/>
      <c r="W211" s="39"/>
      <c r="X211" s="39"/>
      <c r="Y211" s="40"/>
      <c r="AA211" s="29" t="s">
        <v>1114</v>
      </c>
      <c r="AB211" s="30">
        <v>1878</v>
      </c>
      <c r="AC211" s="17">
        <f t="shared" si="3"/>
        <v>28</v>
      </c>
      <c r="AD211" s="30"/>
      <c r="AE211" s="30"/>
      <c r="AF211" s="31"/>
    </row>
    <row r="212" spans="2:32" s="28" customFormat="1" ht="30" customHeight="1" thickBot="1" x14ac:dyDescent="0.4">
      <c r="B212" s="29" t="s">
        <v>1124</v>
      </c>
      <c r="C212" s="30" t="s">
        <v>294</v>
      </c>
      <c r="D212" s="30">
        <v>1846</v>
      </c>
      <c r="E212" s="30"/>
      <c r="F212" s="31" t="s">
        <v>114</v>
      </c>
      <c r="G212" s="32" t="s">
        <v>114</v>
      </c>
      <c r="H212" s="33" t="s">
        <v>797</v>
      </c>
      <c r="I212" s="33"/>
      <c r="J212" s="33">
        <v>3</v>
      </c>
      <c r="K212" s="34" t="s">
        <v>33</v>
      </c>
      <c r="L212" s="35" t="s">
        <v>1125</v>
      </c>
      <c r="M212" s="36"/>
      <c r="N212" s="36" t="s">
        <v>279</v>
      </c>
      <c r="O212" s="36" t="s">
        <v>979</v>
      </c>
      <c r="P212" s="36" t="s">
        <v>40</v>
      </c>
      <c r="Q212" s="36">
        <v>2</v>
      </c>
      <c r="R212" s="37" t="s">
        <v>33</v>
      </c>
      <c r="S212" s="38"/>
      <c r="T212" s="39"/>
      <c r="U212" s="39"/>
      <c r="V212" s="39"/>
      <c r="W212" s="39"/>
      <c r="X212" s="39"/>
      <c r="Y212" s="40"/>
      <c r="AA212" s="29" t="s">
        <v>1114</v>
      </c>
      <c r="AB212" s="30">
        <v>1877</v>
      </c>
      <c r="AC212" s="17">
        <f t="shared" si="3"/>
        <v>31</v>
      </c>
      <c r="AD212" s="30"/>
      <c r="AE212" s="30"/>
      <c r="AF212" s="31"/>
    </row>
    <row r="213" spans="2:32" s="28" customFormat="1" ht="30" customHeight="1" thickBot="1" x14ac:dyDescent="0.4">
      <c r="B213" s="29" t="s">
        <v>1126</v>
      </c>
      <c r="C213" s="30" t="s">
        <v>1127</v>
      </c>
      <c r="D213" s="30">
        <v>1861</v>
      </c>
      <c r="E213" s="30">
        <v>1920</v>
      </c>
      <c r="F213" s="31" t="s">
        <v>1128</v>
      </c>
      <c r="G213" s="32" t="s">
        <v>947</v>
      </c>
      <c r="H213" s="33" t="s">
        <v>967</v>
      </c>
      <c r="I213" s="33" t="s">
        <v>1129</v>
      </c>
      <c r="J213" s="33">
        <v>4</v>
      </c>
      <c r="K213" s="34" t="s">
        <v>33</v>
      </c>
      <c r="L213" s="35" t="s">
        <v>31</v>
      </c>
      <c r="M213" s="36" t="s">
        <v>317</v>
      </c>
      <c r="N213" s="36" t="s">
        <v>471</v>
      </c>
      <c r="O213" s="36" t="s">
        <v>124</v>
      </c>
      <c r="P213" s="36" t="s">
        <v>33</v>
      </c>
      <c r="Q213" s="36">
        <v>0</v>
      </c>
      <c r="R213" s="37" t="s">
        <v>33</v>
      </c>
      <c r="S213" s="38" t="s">
        <v>31</v>
      </c>
      <c r="T213" s="39" t="s">
        <v>1130</v>
      </c>
      <c r="U213" s="39" t="s">
        <v>82</v>
      </c>
      <c r="V213" s="39" t="s">
        <v>1131</v>
      </c>
      <c r="W213" s="39" t="s">
        <v>40</v>
      </c>
      <c r="X213" s="39">
        <v>2</v>
      </c>
      <c r="Y213" s="40" t="s">
        <v>40</v>
      </c>
      <c r="AA213" s="29" t="s">
        <v>1132</v>
      </c>
      <c r="AB213" s="30">
        <v>1876</v>
      </c>
      <c r="AC213" s="17">
        <f t="shared" si="3"/>
        <v>15</v>
      </c>
      <c r="AD213" s="30"/>
      <c r="AE213" s="30"/>
      <c r="AF213" s="31"/>
    </row>
    <row r="214" spans="2:32" s="28" customFormat="1" ht="30" customHeight="1" thickBot="1" x14ac:dyDescent="0.4">
      <c r="B214" s="29" t="s">
        <v>1133</v>
      </c>
      <c r="C214" s="30" t="s">
        <v>1123</v>
      </c>
      <c r="D214" s="30">
        <v>1855</v>
      </c>
      <c r="E214" s="30">
        <v>1922</v>
      </c>
      <c r="F214" s="31" t="s">
        <v>31</v>
      </c>
      <c r="G214" s="32" t="s">
        <v>31</v>
      </c>
      <c r="H214" s="33" t="s">
        <v>951</v>
      </c>
      <c r="I214" s="33" t="s">
        <v>1134</v>
      </c>
      <c r="J214" s="33">
        <v>3</v>
      </c>
      <c r="K214" s="34" t="s">
        <v>33</v>
      </c>
      <c r="L214" s="35" t="s">
        <v>31</v>
      </c>
      <c r="M214" s="36" t="s">
        <v>951</v>
      </c>
      <c r="N214" s="36" t="s">
        <v>76</v>
      </c>
      <c r="O214" s="36" t="s">
        <v>1135</v>
      </c>
      <c r="P214" s="36" t="s">
        <v>33</v>
      </c>
      <c r="Q214" s="36">
        <v>0</v>
      </c>
      <c r="R214" s="37" t="s">
        <v>33</v>
      </c>
      <c r="S214" s="38" t="s">
        <v>31</v>
      </c>
      <c r="T214" s="39" t="s">
        <v>1136</v>
      </c>
      <c r="U214" s="39" t="s">
        <v>82</v>
      </c>
      <c r="V214" s="39" t="s">
        <v>1137</v>
      </c>
      <c r="W214" s="39" t="s">
        <v>40</v>
      </c>
      <c r="X214" s="39">
        <v>2</v>
      </c>
      <c r="Y214" s="40" t="s">
        <v>33</v>
      </c>
      <c r="AA214" s="29" t="s">
        <v>1138</v>
      </c>
      <c r="AB214" s="30">
        <v>1876</v>
      </c>
      <c r="AC214" s="17">
        <f t="shared" si="3"/>
        <v>21</v>
      </c>
      <c r="AD214" s="30"/>
      <c r="AE214" s="30"/>
      <c r="AF214" s="31"/>
    </row>
    <row r="215" spans="2:32" s="28" customFormat="1" ht="30" customHeight="1" thickBot="1" x14ac:dyDescent="0.4">
      <c r="B215" s="29" t="s">
        <v>1139</v>
      </c>
      <c r="C215" s="30" t="s">
        <v>313</v>
      </c>
      <c r="D215" s="30">
        <v>1856</v>
      </c>
      <c r="E215" s="30"/>
      <c r="F215" s="31" t="s">
        <v>1140</v>
      </c>
      <c r="G215" s="32" t="s">
        <v>31</v>
      </c>
      <c r="H215" s="33" t="s">
        <v>783</v>
      </c>
      <c r="I215" s="33" t="s">
        <v>1141</v>
      </c>
      <c r="J215" s="33">
        <v>0</v>
      </c>
      <c r="K215" s="34" t="s">
        <v>33</v>
      </c>
      <c r="L215" s="35" t="s">
        <v>1140</v>
      </c>
      <c r="M215" s="36" t="s">
        <v>1142</v>
      </c>
      <c r="N215" s="36" t="s">
        <v>1143</v>
      </c>
      <c r="O215" s="36" t="s">
        <v>466</v>
      </c>
      <c r="P215" s="36" t="s">
        <v>33</v>
      </c>
      <c r="Q215" s="36">
        <v>0</v>
      </c>
      <c r="R215" s="37" t="s">
        <v>33</v>
      </c>
      <c r="S215" s="38"/>
      <c r="T215" s="39"/>
      <c r="U215" s="39"/>
      <c r="V215" s="39"/>
      <c r="W215" s="39"/>
      <c r="X215" s="39"/>
      <c r="Y215" s="40"/>
      <c r="AA215" s="29" t="s">
        <v>1144</v>
      </c>
      <c r="AB215" s="30">
        <v>1876</v>
      </c>
      <c r="AC215" s="17">
        <f t="shared" si="3"/>
        <v>20</v>
      </c>
      <c r="AD215" s="30"/>
      <c r="AE215" s="30"/>
      <c r="AF215" s="31"/>
    </row>
    <row r="216" spans="2:32" s="28" customFormat="1" ht="30" customHeight="1" thickBot="1" x14ac:dyDescent="0.4">
      <c r="B216" s="29" t="s">
        <v>646</v>
      </c>
      <c r="C216" s="30" t="s">
        <v>602</v>
      </c>
      <c r="D216" s="30">
        <v>1860</v>
      </c>
      <c r="E216" s="30">
        <v>1892</v>
      </c>
      <c r="F216" s="31" t="s">
        <v>31</v>
      </c>
      <c r="G216" s="32"/>
      <c r="H216" s="33"/>
      <c r="I216" s="33"/>
      <c r="J216" s="33"/>
      <c r="K216" s="34"/>
      <c r="L216" s="35" t="s">
        <v>31</v>
      </c>
      <c r="M216" s="36" t="s">
        <v>54</v>
      </c>
      <c r="N216" s="36" t="s">
        <v>1145</v>
      </c>
      <c r="O216" s="36" t="s">
        <v>152</v>
      </c>
      <c r="P216" s="36" t="s">
        <v>33</v>
      </c>
      <c r="Q216" s="36">
        <v>0</v>
      </c>
      <c r="R216" s="37" t="s">
        <v>33</v>
      </c>
      <c r="S216" s="38"/>
      <c r="T216" s="39"/>
      <c r="U216" s="39"/>
      <c r="V216" s="39"/>
      <c r="W216" s="39"/>
      <c r="X216" s="39"/>
      <c r="Y216" s="40"/>
      <c r="AA216" s="29" t="s">
        <v>1144</v>
      </c>
      <c r="AB216" s="30">
        <v>1876</v>
      </c>
      <c r="AC216" s="17">
        <f t="shared" si="3"/>
        <v>16</v>
      </c>
      <c r="AD216" s="30"/>
      <c r="AE216" s="30"/>
      <c r="AF216" s="31"/>
    </row>
    <row r="217" spans="2:32" s="28" customFormat="1" ht="30" customHeight="1" thickBot="1" x14ac:dyDescent="0.4">
      <c r="B217" s="29" t="s">
        <v>540</v>
      </c>
      <c r="C217" s="30" t="s">
        <v>176</v>
      </c>
      <c r="D217" s="30"/>
      <c r="E217" s="30"/>
      <c r="F217" s="31"/>
      <c r="G217" s="32"/>
      <c r="H217" s="33"/>
      <c r="I217" s="33"/>
      <c r="J217" s="33"/>
      <c r="K217" s="34"/>
      <c r="L217" s="35"/>
      <c r="M217" s="36"/>
      <c r="N217" s="36"/>
      <c r="O217" s="36"/>
      <c r="P217" s="36"/>
      <c r="Q217" s="36"/>
      <c r="R217" s="37"/>
      <c r="S217" s="38"/>
      <c r="T217" s="39"/>
      <c r="U217" s="39"/>
      <c r="V217" s="39"/>
      <c r="W217" s="39"/>
      <c r="X217" s="39"/>
      <c r="Y217" s="40"/>
      <c r="AA217" s="29" t="s">
        <v>1144</v>
      </c>
      <c r="AB217" s="30">
        <v>1876</v>
      </c>
      <c r="AC217" s="17"/>
      <c r="AD217" s="30"/>
      <c r="AE217" s="30"/>
      <c r="AF217" s="31"/>
    </row>
    <row r="218" spans="2:32" s="28" customFormat="1" ht="30" customHeight="1" thickBot="1" x14ac:dyDescent="0.4">
      <c r="B218" s="29" t="s">
        <v>1146</v>
      </c>
      <c r="C218" s="30" t="s">
        <v>153</v>
      </c>
      <c r="D218" s="30">
        <v>1858</v>
      </c>
      <c r="E218" s="30"/>
      <c r="F218" s="31" t="s">
        <v>31</v>
      </c>
      <c r="G218" s="32" t="s">
        <v>31</v>
      </c>
      <c r="H218" s="33" t="s">
        <v>1147</v>
      </c>
      <c r="I218" s="33" t="s">
        <v>1148</v>
      </c>
      <c r="J218" s="33">
        <v>4</v>
      </c>
      <c r="K218" s="34" t="s">
        <v>40</v>
      </c>
      <c r="L218" s="35" t="s">
        <v>31</v>
      </c>
      <c r="M218" s="36" t="s">
        <v>96</v>
      </c>
      <c r="N218" s="36" t="s">
        <v>323</v>
      </c>
      <c r="O218" s="36" t="s">
        <v>1149</v>
      </c>
      <c r="P218" s="36" t="s">
        <v>33</v>
      </c>
      <c r="Q218" s="36">
        <v>0</v>
      </c>
      <c r="R218" s="37" t="s">
        <v>40</v>
      </c>
      <c r="S218" s="38"/>
      <c r="T218" s="39"/>
      <c r="U218" s="39"/>
      <c r="V218" s="39"/>
      <c r="W218" s="39"/>
      <c r="X218" s="39"/>
      <c r="Y218" s="40"/>
      <c r="AA218" s="29" t="s">
        <v>1150</v>
      </c>
      <c r="AB218" s="30">
        <v>1876</v>
      </c>
      <c r="AC218" s="17">
        <f t="shared" si="3"/>
        <v>18</v>
      </c>
      <c r="AD218" s="30"/>
      <c r="AE218" s="30"/>
      <c r="AF218" s="31" t="s">
        <v>40</v>
      </c>
    </row>
    <row r="219" spans="2:32" s="28" customFormat="1" ht="30" customHeight="1" thickBot="1" x14ac:dyDescent="0.4">
      <c r="B219" s="29" t="s">
        <v>1151</v>
      </c>
      <c r="C219" s="30" t="s">
        <v>415</v>
      </c>
      <c r="D219" s="30">
        <v>1860</v>
      </c>
      <c r="E219" s="30">
        <v>1939</v>
      </c>
      <c r="F219" s="31" t="s">
        <v>110</v>
      </c>
      <c r="G219" s="32" t="s">
        <v>110</v>
      </c>
      <c r="H219" s="33" t="s">
        <v>533</v>
      </c>
      <c r="I219" s="33" t="s">
        <v>1152</v>
      </c>
      <c r="J219" s="33">
        <v>3</v>
      </c>
      <c r="K219" s="34" t="s">
        <v>33</v>
      </c>
      <c r="L219" s="35" t="s">
        <v>31</v>
      </c>
      <c r="M219" s="36" t="s">
        <v>1153</v>
      </c>
      <c r="N219" s="36" t="s">
        <v>178</v>
      </c>
      <c r="O219" s="36" t="s">
        <v>152</v>
      </c>
      <c r="P219" s="36" t="s">
        <v>33</v>
      </c>
      <c r="Q219" s="36">
        <v>0</v>
      </c>
      <c r="R219" s="37" t="s">
        <v>33</v>
      </c>
      <c r="S219" s="38" t="s">
        <v>1154</v>
      </c>
      <c r="T219" s="39" t="s">
        <v>904</v>
      </c>
      <c r="U219" s="39"/>
      <c r="V219" s="39" t="s">
        <v>1155</v>
      </c>
      <c r="W219" s="39" t="s">
        <v>40</v>
      </c>
      <c r="X219" s="39">
        <v>1</v>
      </c>
      <c r="Y219" s="40" t="s">
        <v>33</v>
      </c>
      <c r="AA219" s="29" t="s">
        <v>1156</v>
      </c>
      <c r="AB219" s="30">
        <v>1878</v>
      </c>
      <c r="AC219" s="17">
        <f t="shared" si="3"/>
        <v>18</v>
      </c>
      <c r="AD219" s="30"/>
      <c r="AE219" s="30"/>
      <c r="AF219" s="31"/>
    </row>
    <row r="220" spans="2:32" s="28" customFormat="1" ht="30" customHeight="1" thickBot="1" x14ac:dyDescent="0.4">
      <c r="B220" s="29" t="s">
        <v>1157</v>
      </c>
      <c r="C220" s="30" t="s">
        <v>1158</v>
      </c>
      <c r="D220" s="30">
        <v>1859</v>
      </c>
      <c r="E220" s="30">
        <v>1906</v>
      </c>
      <c r="F220" s="31" t="s">
        <v>555</v>
      </c>
      <c r="G220" s="32"/>
      <c r="H220" s="33"/>
      <c r="I220" s="33" t="s">
        <v>178</v>
      </c>
      <c r="J220" s="33">
        <v>6</v>
      </c>
      <c r="K220" s="34" t="s">
        <v>33</v>
      </c>
      <c r="L220" s="35" t="s">
        <v>110</v>
      </c>
      <c r="M220" s="36" t="s">
        <v>154</v>
      </c>
      <c r="N220" s="36" t="s">
        <v>1159</v>
      </c>
      <c r="O220" s="36" t="s">
        <v>417</v>
      </c>
      <c r="P220" s="36" t="s">
        <v>33</v>
      </c>
      <c r="Q220" s="36">
        <v>0</v>
      </c>
      <c r="R220" s="37" t="s">
        <v>33</v>
      </c>
      <c r="S220" s="38" t="s">
        <v>31</v>
      </c>
      <c r="T220" s="39" t="s">
        <v>285</v>
      </c>
      <c r="U220" s="39"/>
      <c r="V220" s="39" t="s">
        <v>1160</v>
      </c>
      <c r="W220" s="39" t="s">
        <v>40</v>
      </c>
      <c r="X220" s="39">
        <v>6</v>
      </c>
      <c r="Y220" s="40" t="s">
        <v>33</v>
      </c>
      <c r="AA220" s="29" t="s">
        <v>1161</v>
      </c>
      <c r="AB220" s="30">
        <v>1878</v>
      </c>
      <c r="AC220" s="17">
        <f t="shared" si="3"/>
        <v>19</v>
      </c>
      <c r="AD220" s="30"/>
      <c r="AE220" s="30"/>
      <c r="AF220" s="31"/>
    </row>
    <row r="221" spans="2:32" s="28" customFormat="1" ht="30" customHeight="1" thickBot="1" x14ac:dyDescent="0.4">
      <c r="B221" s="29" t="s">
        <v>768</v>
      </c>
      <c r="C221" s="30" t="s">
        <v>1162</v>
      </c>
      <c r="D221" s="30">
        <v>1860</v>
      </c>
      <c r="E221" s="30">
        <v>1890</v>
      </c>
      <c r="F221" s="31" t="s">
        <v>1163</v>
      </c>
      <c r="G221" s="32" t="s">
        <v>1163</v>
      </c>
      <c r="H221" s="33"/>
      <c r="I221" s="33" t="s">
        <v>1164</v>
      </c>
      <c r="J221" s="33">
        <v>4</v>
      </c>
      <c r="K221" s="34" t="s">
        <v>33</v>
      </c>
      <c r="L221" s="35" t="s">
        <v>1163</v>
      </c>
      <c r="M221" s="36"/>
      <c r="N221" s="36" t="s">
        <v>1165</v>
      </c>
      <c r="O221" s="36" t="s">
        <v>1166</v>
      </c>
      <c r="P221" s="36" t="s">
        <v>33</v>
      </c>
      <c r="Q221" s="36">
        <v>0</v>
      </c>
      <c r="R221" s="37" t="s">
        <v>33</v>
      </c>
      <c r="S221" s="38"/>
      <c r="T221" s="39"/>
      <c r="U221" s="39"/>
      <c r="V221" s="39"/>
      <c r="W221" s="39"/>
      <c r="X221" s="39"/>
      <c r="Y221" s="40"/>
      <c r="AA221" s="29" t="s">
        <v>1167</v>
      </c>
      <c r="AB221" s="30">
        <v>1876</v>
      </c>
      <c r="AC221" s="17">
        <f t="shared" si="3"/>
        <v>16</v>
      </c>
      <c r="AD221" s="30"/>
      <c r="AE221" s="30"/>
      <c r="AF221" s="31"/>
    </row>
    <row r="222" spans="2:32" s="28" customFormat="1" ht="30" customHeight="1" thickBot="1" x14ac:dyDescent="0.4">
      <c r="B222" s="29" t="s">
        <v>1168</v>
      </c>
      <c r="C222" s="30" t="s">
        <v>554</v>
      </c>
      <c r="D222" s="30">
        <v>1850</v>
      </c>
      <c r="E222" s="30">
        <v>1931</v>
      </c>
      <c r="F222" s="31" t="s">
        <v>1169</v>
      </c>
      <c r="G222" s="32" t="s">
        <v>1169</v>
      </c>
      <c r="H222" s="33"/>
      <c r="I222" s="33" t="s">
        <v>1170</v>
      </c>
      <c r="J222" s="33">
        <v>5</v>
      </c>
      <c r="K222" s="34" t="s">
        <v>33</v>
      </c>
      <c r="L222" s="35" t="s">
        <v>1169</v>
      </c>
      <c r="M222" s="36" t="s">
        <v>130</v>
      </c>
      <c r="N222" s="36" t="s">
        <v>748</v>
      </c>
      <c r="O222" s="36" t="s">
        <v>358</v>
      </c>
      <c r="P222" s="36" t="s">
        <v>40</v>
      </c>
      <c r="Q222" s="36">
        <v>4</v>
      </c>
      <c r="R222" s="37" t="s">
        <v>33</v>
      </c>
      <c r="S222" s="38" t="s">
        <v>1171</v>
      </c>
      <c r="T222" s="39" t="s">
        <v>82</v>
      </c>
      <c r="U222" s="39"/>
      <c r="V222" s="39" t="s">
        <v>1172</v>
      </c>
      <c r="W222" s="39" t="s">
        <v>40</v>
      </c>
      <c r="X222" s="39">
        <v>3</v>
      </c>
      <c r="Y222" s="40" t="s">
        <v>33</v>
      </c>
      <c r="AA222" s="29" t="s">
        <v>1167</v>
      </c>
      <c r="AB222" s="30">
        <v>1876</v>
      </c>
      <c r="AC222" s="17">
        <f t="shared" si="3"/>
        <v>26</v>
      </c>
      <c r="AD222" s="30"/>
      <c r="AE222" s="30"/>
      <c r="AF222" s="31"/>
    </row>
    <row r="223" spans="2:32" s="28" customFormat="1" ht="30" customHeight="1" thickBot="1" x14ac:dyDescent="0.4">
      <c r="B223" s="29" t="s">
        <v>1173</v>
      </c>
      <c r="C223" s="30" t="s">
        <v>90</v>
      </c>
      <c r="D223" s="30">
        <v>1855</v>
      </c>
      <c r="E223" s="30"/>
      <c r="F223" s="31" t="s">
        <v>1174</v>
      </c>
      <c r="G223" s="32" t="s">
        <v>1169</v>
      </c>
      <c r="H223" s="33"/>
      <c r="I223" s="33"/>
      <c r="J223" s="33"/>
      <c r="K223" s="34" t="s">
        <v>33</v>
      </c>
      <c r="L223" s="35"/>
      <c r="M223" s="36"/>
      <c r="N223" s="36"/>
      <c r="O223" s="36"/>
      <c r="P223" s="36"/>
      <c r="Q223" s="36"/>
      <c r="R223" s="37"/>
      <c r="S223" s="38"/>
      <c r="T223" s="39"/>
      <c r="U223" s="39"/>
      <c r="V223" s="39"/>
      <c r="W223" s="39"/>
      <c r="X223" s="39"/>
      <c r="Y223" s="40"/>
      <c r="AA223" s="29" t="s">
        <v>1167</v>
      </c>
      <c r="AB223" s="30">
        <v>1875</v>
      </c>
      <c r="AC223" s="17">
        <f t="shared" si="3"/>
        <v>20</v>
      </c>
      <c r="AD223" s="30"/>
      <c r="AE223" s="30"/>
      <c r="AF223" s="31"/>
    </row>
    <row r="224" spans="2:32" s="28" customFormat="1" ht="30" customHeight="1" thickBot="1" x14ac:dyDescent="0.4">
      <c r="B224" s="29" t="s">
        <v>1175</v>
      </c>
      <c r="C224" s="30" t="s">
        <v>288</v>
      </c>
      <c r="D224" s="30">
        <v>1859</v>
      </c>
      <c r="E224" s="30"/>
      <c r="F224" s="31" t="s">
        <v>1163</v>
      </c>
      <c r="G224" s="32" t="s">
        <v>1169</v>
      </c>
      <c r="H224" s="33" t="s">
        <v>1176</v>
      </c>
      <c r="I224" s="33" t="s">
        <v>748</v>
      </c>
      <c r="J224" s="33">
        <v>4</v>
      </c>
      <c r="K224" s="34" t="s">
        <v>33</v>
      </c>
      <c r="L224" s="35" t="s">
        <v>1169</v>
      </c>
      <c r="M224" s="36" t="s">
        <v>1177</v>
      </c>
      <c r="N224" s="36" t="s">
        <v>279</v>
      </c>
      <c r="O224" s="36" t="s">
        <v>466</v>
      </c>
      <c r="P224" s="36" t="s">
        <v>33</v>
      </c>
      <c r="Q224" s="36">
        <v>0</v>
      </c>
      <c r="R224" s="37" t="s">
        <v>33</v>
      </c>
      <c r="S224" s="38" t="s">
        <v>1169</v>
      </c>
      <c r="T224" s="39"/>
      <c r="U224" s="39"/>
      <c r="V224" s="39" t="s">
        <v>279</v>
      </c>
      <c r="W224" s="39" t="s">
        <v>40</v>
      </c>
      <c r="X224" s="39">
        <v>7</v>
      </c>
      <c r="Y224" s="40" t="s">
        <v>33</v>
      </c>
      <c r="AA224" s="29" t="s">
        <v>1167</v>
      </c>
      <c r="AB224" s="30">
        <v>1877</v>
      </c>
      <c r="AC224" s="17">
        <f t="shared" si="3"/>
        <v>18</v>
      </c>
      <c r="AD224" s="30"/>
      <c r="AE224" s="30"/>
      <c r="AF224" s="31"/>
    </row>
    <row r="225" spans="2:32" s="28" customFormat="1" ht="30" customHeight="1" thickBot="1" x14ac:dyDescent="0.4">
      <c r="B225" s="29" t="s">
        <v>1178</v>
      </c>
      <c r="C225" s="30" t="s">
        <v>288</v>
      </c>
      <c r="D225" s="30">
        <v>1843</v>
      </c>
      <c r="E225" s="30">
        <v>1916</v>
      </c>
      <c r="F225" s="31" t="s">
        <v>1163</v>
      </c>
      <c r="G225" s="32" t="s">
        <v>569</v>
      </c>
      <c r="H225" s="33" t="s">
        <v>750</v>
      </c>
      <c r="I225" s="33"/>
      <c r="J225" s="33"/>
      <c r="K225" s="34"/>
      <c r="L225" s="35" t="s">
        <v>1169</v>
      </c>
      <c r="M225" s="36" t="s">
        <v>1179</v>
      </c>
      <c r="N225" s="36" t="s">
        <v>1180</v>
      </c>
      <c r="O225" s="36" t="s">
        <v>147</v>
      </c>
      <c r="P225" s="36" t="s">
        <v>40</v>
      </c>
      <c r="Q225" s="36">
        <v>0</v>
      </c>
      <c r="R225" s="37" t="s">
        <v>33</v>
      </c>
      <c r="S225" s="38" t="s">
        <v>388</v>
      </c>
      <c r="T225" s="39"/>
      <c r="U225" s="39"/>
      <c r="V225" s="39" t="s">
        <v>714</v>
      </c>
      <c r="W225" s="39" t="s">
        <v>40</v>
      </c>
      <c r="X225" s="39">
        <v>0</v>
      </c>
      <c r="Y225" s="40" t="s">
        <v>33</v>
      </c>
      <c r="AA225" s="29" t="s">
        <v>1167</v>
      </c>
      <c r="AB225" s="30">
        <v>1877</v>
      </c>
      <c r="AC225" s="17">
        <f t="shared" si="3"/>
        <v>34</v>
      </c>
      <c r="AD225" s="30"/>
      <c r="AE225" s="30"/>
      <c r="AF225" s="31"/>
    </row>
    <row r="226" spans="2:32" s="28" customFormat="1" ht="30" customHeight="1" thickBot="1" x14ac:dyDescent="0.4">
      <c r="B226" s="29" t="s">
        <v>1181</v>
      </c>
      <c r="C226" s="30" t="s">
        <v>288</v>
      </c>
      <c r="D226" s="30">
        <v>1858</v>
      </c>
      <c r="E226" s="30">
        <v>1946</v>
      </c>
      <c r="F226" s="31" t="s">
        <v>666</v>
      </c>
      <c r="G226" s="32" t="s">
        <v>666</v>
      </c>
      <c r="H226" s="33" t="s">
        <v>1182</v>
      </c>
      <c r="I226" s="33" t="s">
        <v>574</v>
      </c>
      <c r="J226" s="33">
        <v>2</v>
      </c>
      <c r="K226" s="34" t="s">
        <v>33</v>
      </c>
      <c r="L226" s="35" t="s">
        <v>1183</v>
      </c>
      <c r="M226" s="36" t="s">
        <v>1184</v>
      </c>
      <c r="N226" s="36" t="s">
        <v>178</v>
      </c>
      <c r="O226" s="36" t="s">
        <v>466</v>
      </c>
      <c r="P226" s="36" t="s">
        <v>33</v>
      </c>
      <c r="Q226" s="36">
        <v>0</v>
      </c>
      <c r="R226" s="37" t="s">
        <v>33</v>
      </c>
      <c r="S226" s="38" t="s">
        <v>1185</v>
      </c>
      <c r="T226" s="39" t="s">
        <v>1186</v>
      </c>
      <c r="U226" s="39" t="s">
        <v>82</v>
      </c>
      <c r="V226" s="39" t="s">
        <v>178</v>
      </c>
      <c r="W226" s="39" t="s">
        <v>40</v>
      </c>
      <c r="X226" s="39">
        <v>2</v>
      </c>
      <c r="Y226" s="40" t="s">
        <v>33</v>
      </c>
      <c r="AA226" s="29" t="s">
        <v>1167</v>
      </c>
      <c r="AB226" s="30">
        <v>1875</v>
      </c>
      <c r="AC226" s="17">
        <f t="shared" si="3"/>
        <v>17</v>
      </c>
      <c r="AD226" s="30"/>
      <c r="AE226" s="30"/>
      <c r="AF226" s="31"/>
    </row>
    <row r="227" spans="2:32" s="28" customFormat="1" ht="30" customHeight="1" thickBot="1" x14ac:dyDescent="0.4">
      <c r="B227" s="29" t="s">
        <v>1181</v>
      </c>
      <c r="C227" s="30" t="s">
        <v>493</v>
      </c>
      <c r="D227" s="30">
        <v>1856</v>
      </c>
      <c r="E227" s="30">
        <v>1951</v>
      </c>
      <c r="F227" s="31" t="s">
        <v>666</v>
      </c>
      <c r="G227" s="32" t="s">
        <v>666</v>
      </c>
      <c r="H227" s="33" t="s">
        <v>1182</v>
      </c>
      <c r="I227" s="33" t="s">
        <v>574</v>
      </c>
      <c r="J227" s="33">
        <v>2</v>
      </c>
      <c r="K227" s="34" t="s">
        <v>33</v>
      </c>
      <c r="L227" s="35" t="s">
        <v>1183</v>
      </c>
      <c r="M227" s="36" t="s">
        <v>1184</v>
      </c>
      <c r="N227" s="36" t="s">
        <v>178</v>
      </c>
      <c r="O227" s="36" t="s">
        <v>466</v>
      </c>
      <c r="P227" s="36" t="s">
        <v>33</v>
      </c>
      <c r="Q227" s="36">
        <v>0</v>
      </c>
      <c r="R227" s="37" t="s">
        <v>33</v>
      </c>
      <c r="S227" s="38" t="s">
        <v>83</v>
      </c>
      <c r="T227" s="39"/>
      <c r="U227" s="39"/>
      <c r="V227" s="39" t="s">
        <v>1187</v>
      </c>
      <c r="W227" s="39" t="s">
        <v>40</v>
      </c>
      <c r="X227" s="39">
        <v>6</v>
      </c>
      <c r="Y227" s="40" t="s">
        <v>33</v>
      </c>
      <c r="AA227" s="29" t="s">
        <v>1167</v>
      </c>
      <c r="AB227" s="30">
        <v>1875</v>
      </c>
      <c r="AC227" s="17">
        <f t="shared" si="3"/>
        <v>19</v>
      </c>
      <c r="AD227" s="30"/>
      <c r="AE227" s="30"/>
      <c r="AF227" s="31"/>
    </row>
    <row r="228" spans="2:32" s="28" customFormat="1" ht="30" customHeight="1" thickBot="1" x14ac:dyDescent="0.4">
      <c r="B228" s="29" t="s">
        <v>1188</v>
      </c>
      <c r="C228" s="30" t="s">
        <v>330</v>
      </c>
      <c r="D228" s="30">
        <v>1855</v>
      </c>
      <c r="E228" s="30"/>
      <c r="F228" s="31" t="s">
        <v>379</v>
      </c>
      <c r="G228" s="32" t="s">
        <v>82</v>
      </c>
      <c r="H228" s="33"/>
      <c r="I228" s="33"/>
      <c r="J228" s="33"/>
      <c r="K228" s="34"/>
      <c r="L228" s="35" t="s">
        <v>1169</v>
      </c>
      <c r="M228" s="36" t="s">
        <v>1176</v>
      </c>
      <c r="N228" s="36" t="s">
        <v>1189</v>
      </c>
      <c r="O228" s="36" t="s">
        <v>1190</v>
      </c>
      <c r="P228" s="36" t="s">
        <v>33</v>
      </c>
      <c r="Q228" s="36">
        <v>0</v>
      </c>
      <c r="R228" s="37" t="s">
        <v>33</v>
      </c>
      <c r="S228" s="38"/>
      <c r="T228" s="39"/>
      <c r="U228" s="39"/>
      <c r="V228" s="39"/>
      <c r="W228" s="39"/>
      <c r="X228" s="39"/>
      <c r="Y228" s="40"/>
      <c r="AA228" s="29" t="s">
        <v>1167</v>
      </c>
      <c r="AB228" s="30">
        <v>1878</v>
      </c>
      <c r="AC228" s="17">
        <f t="shared" si="3"/>
        <v>23</v>
      </c>
      <c r="AD228" s="30"/>
      <c r="AE228" s="30"/>
      <c r="AF228" s="31"/>
    </row>
    <row r="229" spans="2:32" s="28" customFormat="1" ht="30" customHeight="1" thickBot="1" x14ac:dyDescent="0.4">
      <c r="B229" s="29" t="s">
        <v>1191</v>
      </c>
      <c r="C229" s="30" t="s">
        <v>313</v>
      </c>
      <c r="D229" s="30">
        <v>1858</v>
      </c>
      <c r="E229" s="30">
        <v>1926</v>
      </c>
      <c r="F229" s="31" t="s">
        <v>490</v>
      </c>
      <c r="G229" s="32" t="s">
        <v>1169</v>
      </c>
      <c r="H229" s="33" t="s">
        <v>1176</v>
      </c>
      <c r="I229" s="33" t="s">
        <v>1192</v>
      </c>
      <c r="J229" s="33">
        <v>5</v>
      </c>
      <c r="K229" s="34" t="s">
        <v>33</v>
      </c>
      <c r="L229" s="35" t="s">
        <v>1169</v>
      </c>
      <c r="M229" s="36" t="s">
        <v>1193</v>
      </c>
      <c r="N229" s="36" t="s">
        <v>1192</v>
      </c>
      <c r="O229" s="36" t="s">
        <v>979</v>
      </c>
      <c r="P229" s="36" t="s">
        <v>40</v>
      </c>
      <c r="Q229" s="36">
        <v>2</v>
      </c>
      <c r="R229" s="37" t="s">
        <v>33</v>
      </c>
      <c r="S229" s="38" t="s">
        <v>1194</v>
      </c>
      <c r="T229" s="39" t="s">
        <v>82</v>
      </c>
      <c r="U229" s="39"/>
      <c r="V229" s="39" t="s">
        <v>1192</v>
      </c>
      <c r="W229" s="39" t="s">
        <v>40</v>
      </c>
      <c r="X229" s="39">
        <v>5</v>
      </c>
      <c r="Y229" s="40" t="s">
        <v>33</v>
      </c>
      <c r="AA229" s="29" t="s">
        <v>1167</v>
      </c>
      <c r="AB229" s="30">
        <v>1875</v>
      </c>
      <c r="AC229" s="17">
        <f t="shared" si="3"/>
        <v>17</v>
      </c>
      <c r="AD229" s="30"/>
      <c r="AE229" s="30"/>
      <c r="AF229" s="31"/>
    </row>
    <row r="230" spans="2:32" s="28" customFormat="1" ht="30" customHeight="1" thickBot="1" x14ac:dyDescent="0.4">
      <c r="B230" s="29" t="s">
        <v>1195</v>
      </c>
      <c r="C230" s="30" t="s">
        <v>1196</v>
      </c>
      <c r="D230" s="30">
        <v>1854</v>
      </c>
      <c r="E230" s="30"/>
      <c r="F230" s="31" t="s">
        <v>1169</v>
      </c>
      <c r="G230" s="32" t="s">
        <v>1169</v>
      </c>
      <c r="H230" s="33" t="s">
        <v>1197</v>
      </c>
      <c r="I230" s="33" t="s">
        <v>748</v>
      </c>
      <c r="J230" s="33">
        <v>3</v>
      </c>
      <c r="K230" s="34" t="s">
        <v>33</v>
      </c>
      <c r="L230" s="35" t="s">
        <v>1169</v>
      </c>
      <c r="M230" s="36" t="s">
        <v>1198</v>
      </c>
      <c r="N230" s="36" t="s">
        <v>1024</v>
      </c>
      <c r="O230" s="36" t="s">
        <v>1199</v>
      </c>
      <c r="P230" s="36" t="s">
        <v>33</v>
      </c>
      <c r="Q230" s="36">
        <v>0</v>
      </c>
      <c r="R230" s="37" t="s">
        <v>33</v>
      </c>
      <c r="S230" s="38"/>
      <c r="T230" s="39"/>
      <c r="U230" s="39"/>
      <c r="V230" s="39"/>
      <c r="W230" s="39"/>
      <c r="X230" s="39"/>
      <c r="Y230" s="40"/>
      <c r="AA230" s="29" t="s">
        <v>1167</v>
      </c>
      <c r="AB230" s="30">
        <v>1875</v>
      </c>
      <c r="AC230" s="17">
        <f t="shared" si="3"/>
        <v>21</v>
      </c>
      <c r="AD230" s="30"/>
      <c r="AE230" s="30"/>
      <c r="AF230" s="31"/>
    </row>
    <row r="231" spans="2:32" s="28" customFormat="1" ht="30" customHeight="1" thickBot="1" x14ac:dyDescent="0.4">
      <c r="B231" s="29" t="s">
        <v>1200</v>
      </c>
      <c r="C231" s="30" t="s">
        <v>602</v>
      </c>
      <c r="D231" s="30">
        <v>1847</v>
      </c>
      <c r="E231" s="30">
        <v>1924</v>
      </c>
      <c r="F231" s="31" t="s">
        <v>1201</v>
      </c>
      <c r="G231" s="32" t="s">
        <v>1169</v>
      </c>
      <c r="H231" s="33" t="s">
        <v>1176</v>
      </c>
      <c r="I231" s="33" t="s">
        <v>653</v>
      </c>
      <c r="J231" s="33">
        <v>1</v>
      </c>
      <c r="K231" s="34" t="s">
        <v>33</v>
      </c>
      <c r="L231" s="35" t="s">
        <v>172</v>
      </c>
      <c r="M231" s="36" t="s">
        <v>1202</v>
      </c>
      <c r="N231" s="36" t="s">
        <v>1165</v>
      </c>
      <c r="O231" s="36" t="s">
        <v>224</v>
      </c>
      <c r="P231" s="36" t="s">
        <v>33</v>
      </c>
      <c r="Q231" s="36">
        <v>0</v>
      </c>
      <c r="R231" s="37" t="s">
        <v>33</v>
      </c>
      <c r="S231" s="38" t="s">
        <v>1203</v>
      </c>
      <c r="T231" s="39" t="s">
        <v>82</v>
      </c>
      <c r="U231" s="39"/>
      <c r="V231" s="39" t="s">
        <v>1204</v>
      </c>
      <c r="W231" s="39" t="s">
        <v>82</v>
      </c>
      <c r="X231" s="39"/>
      <c r="Y231" s="40"/>
      <c r="AA231" s="29" t="s">
        <v>1167</v>
      </c>
      <c r="AB231" s="30">
        <v>1875</v>
      </c>
      <c r="AC231" s="17">
        <f t="shared" si="3"/>
        <v>28</v>
      </c>
      <c r="AD231" s="30"/>
      <c r="AE231" s="30"/>
      <c r="AF231" s="31" t="s">
        <v>40</v>
      </c>
    </row>
    <row r="232" spans="2:32" s="28" customFormat="1" ht="30" customHeight="1" thickBot="1" x14ac:dyDescent="0.4">
      <c r="B232" s="29" t="s">
        <v>1205</v>
      </c>
      <c r="C232" s="30" t="s">
        <v>1123</v>
      </c>
      <c r="D232" s="30">
        <v>1859</v>
      </c>
      <c r="E232" s="30"/>
      <c r="F232" s="31" t="s">
        <v>569</v>
      </c>
      <c r="G232" s="32"/>
      <c r="H232" s="33"/>
      <c r="I232" s="33" t="s">
        <v>574</v>
      </c>
      <c r="J232" s="33"/>
      <c r="K232" s="34"/>
      <c r="L232" s="35"/>
      <c r="M232" s="36"/>
      <c r="N232" s="36"/>
      <c r="O232" s="36"/>
      <c r="P232" s="36"/>
      <c r="Q232" s="36"/>
      <c r="R232" s="37"/>
      <c r="S232" s="38" t="s">
        <v>1169</v>
      </c>
      <c r="T232" s="39" t="s">
        <v>1206</v>
      </c>
      <c r="U232" s="39"/>
      <c r="V232" s="39" t="s">
        <v>1207</v>
      </c>
      <c r="W232" s="39" t="s">
        <v>33</v>
      </c>
      <c r="X232" s="39">
        <v>0</v>
      </c>
      <c r="Y232" s="40" t="s">
        <v>33</v>
      </c>
      <c r="AA232" s="29" t="s">
        <v>1167</v>
      </c>
      <c r="AB232" s="30">
        <v>1875</v>
      </c>
      <c r="AC232" s="17">
        <f t="shared" si="3"/>
        <v>16</v>
      </c>
      <c r="AD232" s="30"/>
      <c r="AE232" s="30"/>
      <c r="AF232" s="31"/>
    </row>
    <row r="233" spans="2:32" s="28" customFormat="1" ht="30" customHeight="1" thickBot="1" x14ac:dyDescent="0.4">
      <c r="B233" s="29" t="s">
        <v>1208</v>
      </c>
      <c r="C233" s="30" t="s">
        <v>43</v>
      </c>
      <c r="D233" s="30">
        <v>1853</v>
      </c>
      <c r="E233" s="30"/>
      <c r="F233" s="31" t="s">
        <v>895</v>
      </c>
      <c r="G233" s="32" t="s">
        <v>1169</v>
      </c>
      <c r="H233" s="33" t="s">
        <v>1177</v>
      </c>
      <c r="I233" s="33"/>
      <c r="J233" s="33">
        <v>6</v>
      </c>
      <c r="K233" s="34" t="s">
        <v>33</v>
      </c>
      <c r="L233" s="35"/>
      <c r="M233" s="36"/>
      <c r="N233" s="36"/>
      <c r="O233" s="36"/>
      <c r="P233" s="36"/>
      <c r="Q233" s="36"/>
      <c r="R233" s="37"/>
      <c r="S233" s="38"/>
      <c r="T233" s="39"/>
      <c r="U233" s="39"/>
      <c r="V233" s="39"/>
      <c r="W233" s="39"/>
      <c r="X233" s="39"/>
      <c r="Y233" s="40"/>
      <c r="AA233" s="29" t="s">
        <v>1167</v>
      </c>
      <c r="AB233" s="30">
        <v>1875</v>
      </c>
      <c r="AC233" s="17">
        <f t="shared" si="3"/>
        <v>22</v>
      </c>
      <c r="AD233" s="30"/>
      <c r="AE233" s="30"/>
      <c r="AF233" s="31"/>
    </row>
    <row r="234" spans="2:32" s="28" customFormat="1" ht="30" customHeight="1" thickBot="1" x14ac:dyDescent="0.4">
      <c r="B234" s="29" t="s">
        <v>1208</v>
      </c>
      <c r="C234" s="30" t="s">
        <v>352</v>
      </c>
      <c r="D234" s="30">
        <v>1855</v>
      </c>
      <c r="E234" s="30"/>
      <c r="F234" s="31" t="s">
        <v>569</v>
      </c>
      <c r="G234" s="32" t="s">
        <v>1169</v>
      </c>
      <c r="H234" s="33" t="s">
        <v>1177</v>
      </c>
      <c r="I234" s="33"/>
      <c r="J234" s="33">
        <v>6</v>
      </c>
      <c r="K234" s="34" t="s">
        <v>33</v>
      </c>
      <c r="L234" s="35"/>
      <c r="M234" s="36"/>
      <c r="N234" s="36"/>
      <c r="O234" s="36"/>
      <c r="P234" s="36"/>
      <c r="Q234" s="36"/>
      <c r="R234" s="37"/>
      <c r="S234" s="38"/>
      <c r="T234" s="39"/>
      <c r="U234" s="39"/>
      <c r="V234" s="39"/>
      <c r="W234" s="39"/>
      <c r="X234" s="39"/>
      <c r="Y234" s="40"/>
      <c r="AA234" s="29" t="s">
        <v>1167</v>
      </c>
      <c r="AB234" s="30">
        <v>1875</v>
      </c>
      <c r="AC234" s="17">
        <f t="shared" si="3"/>
        <v>20</v>
      </c>
      <c r="AD234" s="30" t="s">
        <v>40</v>
      </c>
      <c r="AE234" s="30"/>
      <c r="AF234" s="31"/>
    </row>
    <row r="235" spans="2:32" s="28" customFormat="1" ht="30" customHeight="1" thickBot="1" x14ac:dyDescent="0.4">
      <c r="B235" s="29" t="s">
        <v>1208</v>
      </c>
      <c r="C235" s="30" t="s">
        <v>261</v>
      </c>
      <c r="D235" s="30">
        <v>1857</v>
      </c>
      <c r="E235" s="30">
        <v>1907</v>
      </c>
      <c r="F235" s="31" t="s">
        <v>569</v>
      </c>
      <c r="G235" s="32" t="s">
        <v>1169</v>
      </c>
      <c r="H235" s="33"/>
      <c r="I235" s="33"/>
      <c r="J235" s="33">
        <v>6</v>
      </c>
      <c r="K235" s="34" t="s">
        <v>33</v>
      </c>
      <c r="L235" s="35" t="s">
        <v>1169</v>
      </c>
      <c r="M235" s="36" t="s">
        <v>1209</v>
      </c>
      <c r="N235" s="36" t="s">
        <v>748</v>
      </c>
      <c r="O235" s="36" t="s">
        <v>1210</v>
      </c>
      <c r="P235" s="36" t="s">
        <v>40</v>
      </c>
      <c r="Q235" s="36">
        <v>1</v>
      </c>
      <c r="R235" s="37" t="s">
        <v>33</v>
      </c>
      <c r="S235" s="38" t="s">
        <v>1169</v>
      </c>
      <c r="T235" s="39" t="s">
        <v>1206</v>
      </c>
      <c r="U235" s="39"/>
      <c r="V235" s="39" t="s">
        <v>748</v>
      </c>
      <c r="W235" s="39" t="s">
        <v>40</v>
      </c>
      <c r="X235" s="39">
        <v>3</v>
      </c>
      <c r="Y235" s="40" t="s">
        <v>33</v>
      </c>
      <c r="AA235" s="29" t="s">
        <v>1167</v>
      </c>
      <c r="AB235" s="30">
        <v>1875</v>
      </c>
      <c r="AC235" s="17">
        <f t="shared" si="3"/>
        <v>18</v>
      </c>
      <c r="AD235" s="30" t="s">
        <v>40</v>
      </c>
      <c r="AE235" s="30"/>
      <c r="AF235" s="31"/>
    </row>
    <row r="236" spans="2:32" s="28" customFormat="1" ht="30" customHeight="1" thickBot="1" x14ac:dyDescent="0.4">
      <c r="B236" s="29" t="s">
        <v>1211</v>
      </c>
      <c r="C236" s="30" t="s">
        <v>282</v>
      </c>
      <c r="D236" s="30">
        <v>1860</v>
      </c>
      <c r="E236" s="30">
        <v>1888</v>
      </c>
      <c r="F236" s="31" t="s">
        <v>1169</v>
      </c>
      <c r="G236" s="32" t="s">
        <v>1169</v>
      </c>
      <c r="H236" s="33"/>
      <c r="I236" s="33" t="s">
        <v>1212</v>
      </c>
      <c r="J236" s="33">
        <v>6</v>
      </c>
      <c r="K236" s="34" t="s">
        <v>40</v>
      </c>
      <c r="L236" s="35"/>
      <c r="M236" s="36"/>
      <c r="N236" s="36"/>
      <c r="O236" s="36"/>
      <c r="P236" s="36"/>
      <c r="Q236" s="36"/>
      <c r="R236" s="37"/>
      <c r="S236" s="38"/>
      <c r="T236" s="39"/>
      <c r="U236" s="39"/>
      <c r="V236" s="39"/>
      <c r="W236" s="39"/>
      <c r="X236" s="39"/>
      <c r="Y236" s="40"/>
      <c r="AA236" s="29" t="s">
        <v>1167</v>
      </c>
      <c r="AB236" s="30">
        <v>1876</v>
      </c>
      <c r="AC236" s="17">
        <f t="shared" si="3"/>
        <v>16</v>
      </c>
      <c r="AD236" s="30"/>
      <c r="AE236" s="30"/>
      <c r="AF236" s="31"/>
    </row>
    <row r="237" spans="2:32" s="28" customFormat="1" ht="30" customHeight="1" thickBot="1" x14ac:dyDescent="0.4">
      <c r="B237" s="29" t="s">
        <v>1213</v>
      </c>
      <c r="C237" s="30" t="s">
        <v>1214</v>
      </c>
      <c r="D237" s="30">
        <v>1856</v>
      </c>
      <c r="E237" s="30">
        <v>1926</v>
      </c>
      <c r="F237" s="31" t="s">
        <v>388</v>
      </c>
      <c r="G237" s="32" t="s">
        <v>277</v>
      </c>
      <c r="H237" s="33"/>
      <c r="I237" s="33" t="s">
        <v>659</v>
      </c>
      <c r="J237" s="33">
        <v>5</v>
      </c>
      <c r="K237" s="34" t="s">
        <v>33</v>
      </c>
      <c r="L237" s="35" t="s">
        <v>306</v>
      </c>
      <c r="M237" s="36"/>
      <c r="N237" s="36" t="s">
        <v>748</v>
      </c>
      <c r="O237" s="36" t="s">
        <v>67</v>
      </c>
      <c r="P237" s="36" t="s">
        <v>33</v>
      </c>
      <c r="Q237" s="36">
        <v>0</v>
      </c>
      <c r="R237" s="37" t="s">
        <v>33</v>
      </c>
      <c r="S237" s="38" t="s">
        <v>359</v>
      </c>
      <c r="T237" s="39"/>
      <c r="U237" s="39"/>
      <c r="V237" s="39" t="s">
        <v>1215</v>
      </c>
      <c r="W237" s="39" t="s">
        <v>40</v>
      </c>
      <c r="X237" s="39">
        <v>0</v>
      </c>
      <c r="Y237" s="40" t="s">
        <v>33</v>
      </c>
      <c r="AA237" s="29" t="s">
        <v>569</v>
      </c>
      <c r="AB237" s="30">
        <v>1878</v>
      </c>
      <c r="AC237" s="17">
        <f t="shared" si="3"/>
        <v>22</v>
      </c>
      <c r="AD237" s="30" t="s">
        <v>40</v>
      </c>
      <c r="AE237" s="30"/>
      <c r="AF237" s="31"/>
    </row>
    <row r="238" spans="2:32" s="28" customFormat="1" ht="30" customHeight="1" thickBot="1" x14ac:dyDescent="0.4">
      <c r="B238" s="29" t="s">
        <v>1213</v>
      </c>
      <c r="C238" s="30" t="s">
        <v>1216</v>
      </c>
      <c r="D238" s="30">
        <v>1852</v>
      </c>
      <c r="E238" s="30">
        <v>1922</v>
      </c>
      <c r="F238" s="31" t="s">
        <v>388</v>
      </c>
      <c r="G238" s="32" t="s">
        <v>277</v>
      </c>
      <c r="H238" s="33"/>
      <c r="I238" s="33" t="s">
        <v>659</v>
      </c>
      <c r="J238" s="33">
        <v>5</v>
      </c>
      <c r="K238" s="34" t="s">
        <v>33</v>
      </c>
      <c r="L238" s="35" t="s">
        <v>277</v>
      </c>
      <c r="M238" s="36"/>
      <c r="N238" s="36" t="s">
        <v>607</v>
      </c>
      <c r="O238" s="36" t="s">
        <v>1217</v>
      </c>
      <c r="P238" s="36" t="s">
        <v>33</v>
      </c>
      <c r="Q238" s="36">
        <v>0</v>
      </c>
      <c r="R238" s="37" t="s">
        <v>33</v>
      </c>
      <c r="S238" s="38" t="s">
        <v>569</v>
      </c>
      <c r="T238" s="39"/>
      <c r="U238" s="39"/>
      <c r="V238" s="39" t="s">
        <v>1218</v>
      </c>
      <c r="W238" s="39" t="s">
        <v>40</v>
      </c>
      <c r="X238" s="39">
        <v>3</v>
      </c>
      <c r="Y238" s="40" t="s">
        <v>40</v>
      </c>
      <c r="AA238" s="29" t="s">
        <v>569</v>
      </c>
      <c r="AB238" s="30">
        <v>1878</v>
      </c>
      <c r="AC238" s="17">
        <f t="shared" si="3"/>
        <v>26</v>
      </c>
      <c r="AD238" s="30" t="s">
        <v>40</v>
      </c>
      <c r="AE238" s="30"/>
      <c r="AF238" s="31" t="s">
        <v>40</v>
      </c>
    </row>
    <row r="239" spans="2:32" s="28" customFormat="1" ht="30" customHeight="1" thickBot="1" x14ac:dyDescent="0.4">
      <c r="B239" s="29" t="s">
        <v>1219</v>
      </c>
      <c r="C239" s="30" t="s">
        <v>288</v>
      </c>
      <c r="D239" s="30">
        <v>1862</v>
      </c>
      <c r="E239" s="30"/>
      <c r="F239" s="31" t="s">
        <v>569</v>
      </c>
      <c r="G239" s="32" t="s">
        <v>569</v>
      </c>
      <c r="H239" s="33" t="s">
        <v>726</v>
      </c>
      <c r="I239" s="33" t="s">
        <v>250</v>
      </c>
      <c r="J239" s="33">
        <v>4</v>
      </c>
      <c r="K239" s="34" t="s">
        <v>33</v>
      </c>
      <c r="L239" s="35" t="s">
        <v>569</v>
      </c>
      <c r="M239" s="36" t="s">
        <v>162</v>
      </c>
      <c r="N239" s="36" t="s">
        <v>1220</v>
      </c>
      <c r="O239" s="36" t="s">
        <v>95</v>
      </c>
      <c r="P239" s="36" t="s">
        <v>33</v>
      </c>
      <c r="Q239" s="36">
        <v>0</v>
      </c>
      <c r="R239" s="37" t="s">
        <v>33</v>
      </c>
      <c r="S239" s="38"/>
      <c r="T239" s="39"/>
      <c r="U239" s="39"/>
      <c r="V239" s="39"/>
      <c r="W239" s="39"/>
      <c r="X239" s="39"/>
      <c r="Y239" s="40"/>
      <c r="AA239" s="29" t="s">
        <v>569</v>
      </c>
      <c r="AB239" s="30">
        <v>1877</v>
      </c>
      <c r="AC239" s="17">
        <f t="shared" si="3"/>
        <v>15</v>
      </c>
      <c r="AD239" s="30"/>
      <c r="AE239" s="30"/>
      <c r="AF239" s="31"/>
    </row>
    <row r="240" spans="2:32" s="28" customFormat="1" ht="30" customHeight="1" thickBot="1" x14ac:dyDescent="0.4">
      <c r="B240" s="29" t="s">
        <v>1221</v>
      </c>
      <c r="C240" s="30" t="s">
        <v>1222</v>
      </c>
      <c r="D240" s="30">
        <v>1860</v>
      </c>
      <c r="E240" s="30">
        <v>1926</v>
      </c>
      <c r="F240" s="31" t="s">
        <v>1223</v>
      </c>
      <c r="G240" s="32" t="s">
        <v>388</v>
      </c>
      <c r="H240" s="33"/>
      <c r="I240" s="33" t="s">
        <v>1224</v>
      </c>
      <c r="J240" s="33">
        <v>6</v>
      </c>
      <c r="K240" s="34" t="s">
        <v>33</v>
      </c>
      <c r="L240" s="35" t="s">
        <v>652</v>
      </c>
      <c r="M240" s="36" t="s">
        <v>1225</v>
      </c>
      <c r="N240" s="36" t="s">
        <v>1226</v>
      </c>
      <c r="O240" s="36" t="s">
        <v>1227</v>
      </c>
      <c r="P240" s="36" t="s">
        <v>33</v>
      </c>
      <c r="Q240" s="36">
        <v>0</v>
      </c>
      <c r="R240" s="37" t="s">
        <v>33</v>
      </c>
      <c r="S240" s="38" t="s">
        <v>1228</v>
      </c>
      <c r="T240" s="39" t="s">
        <v>1229</v>
      </c>
      <c r="U240" s="39">
        <v>1890</v>
      </c>
      <c r="V240" s="39" t="s">
        <v>1230</v>
      </c>
      <c r="W240" s="39" t="s">
        <v>40</v>
      </c>
      <c r="X240" s="39">
        <v>3</v>
      </c>
      <c r="Y240" s="40" t="s">
        <v>33</v>
      </c>
      <c r="AA240" s="29" t="s">
        <v>569</v>
      </c>
      <c r="AB240" s="30">
        <v>1878</v>
      </c>
      <c r="AC240" s="17">
        <f t="shared" si="3"/>
        <v>18</v>
      </c>
      <c r="AD240" s="30"/>
      <c r="AE240" s="30"/>
      <c r="AF240" s="31"/>
    </row>
    <row r="241" spans="2:32" s="28" customFormat="1" ht="30" customHeight="1" thickBot="1" x14ac:dyDescent="0.4">
      <c r="B241" s="29" t="s">
        <v>1231</v>
      </c>
      <c r="C241" s="30" t="s">
        <v>43</v>
      </c>
      <c r="D241" s="30">
        <v>1855</v>
      </c>
      <c r="E241" s="30"/>
      <c r="F241" s="31" t="s">
        <v>569</v>
      </c>
      <c r="G241" s="32"/>
      <c r="H241" s="33"/>
      <c r="I241" s="33"/>
      <c r="J241" s="33"/>
      <c r="K241" s="34"/>
      <c r="L241" s="35" t="s">
        <v>569</v>
      </c>
      <c r="M241" s="36"/>
      <c r="N241" s="36" t="s">
        <v>1232</v>
      </c>
      <c r="O241" s="36" t="s">
        <v>1233</v>
      </c>
      <c r="P241" s="36" t="s">
        <v>40</v>
      </c>
      <c r="Q241" s="36">
        <v>0</v>
      </c>
      <c r="R241" s="37" t="s">
        <v>33</v>
      </c>
      <c r="S241" s="38"/>
      <c r="T241" s="39"/>
      <c r="U241" s="39"/>
      <c r="V241" s="39"/>
      <c r="W241" s="39"/>
      <c r="X241" s="39"/>
      <c r="Y241" s="40"/>
      <c r="AA241" s="29" t="s">
        <v>569</v>
      </c>
      <c r="AB241" s="30">
        <v>1878</v>
      </c>
      <c r="AC241" s="17">
        <f t="shared" si="3"/>
        <v>23</v>
      </c>
      <c r="AD241" s="30"/>
      <c r="AE241" s="30"/>
      <c r="AF241" s="31"/>
    </row>
    <row r="242" spans="2:32" s="28" customFormat="1" ht="30" customHeight="1" thickBot="1" x14ac:dyDescent="0.4">
      <c r="B242" s="29" t="s">
        <v>1234</v>
      </c>
      <c r="C242" s="30" t="s">
        <v>658</v>
      </c>
      <c r="D242" s="30">
        <v>1851</v>
      </c>
      <c r="E242" s="30"/>
      <c r="F242" s="31" t="s">
        <v>1235</v>
      </c>
      <c r="G242" s="32" t="s">
        <v>1236</v>
      </c>
      <c r="H242" s="33"/>
      <c r="I242" s="33" t="s">
        <v>279</v>
      </c>
      <c r="J242" s="33">
        <v>7</v>
      </c>
      <c r="K242" s="34" t="s">
        <v>33</v>
      </c>
      <c r="L242" s="35" t="s">
        <v>569</v>
      </c>
      <c r="M242" s="36" t="s">
        <v>1237</v>
      </c>
      <c r="N242" s="36" t="s">
        <v>707</v>
      </c>
      <c r="O242" s="36" t="s">
        <v>86</v>
      </c>
      <c r="P242" s="36" t="s">
        <v>40</v>
      </c>
      <c r="Q242" s="36">
        <v>3</v>
      </c>
      <c r="R242" s="37" t="s">
        <v>33</v>
      </c>
      <c r="S242" s="38" t="s">
        <v>569</v>
      </c>
      <c r="T242" s="39" t="s">
        <v>1238</v>
      </c>
      <c r="U242" s="39"/>
      <c r="V242" s="39" t="s">
        <v>707</v>
      </c>
      <c r="W242" s="39" t="s">
        <v>40</v>
      </c>
      <c r="X242" s="39">
        <v>5</v>
      </c>
      <c r="Y242" s="40" t="s">
        <v>33</v>
      </c>
      <c r="AA242" s="29" t="s">
        <v>569</v>
      </c>
      <c r="AB242" s="30">
        <v>1877</v>
      </c>
      <c r="AC242" s="17">
        <f t="shared" si="3"/>
        <v>26</v>
      </c>
      <c r="AD242" s="30"/>
      <c r="AE242" s="30"/>
      <c r="AF242" s="31"/>
    </row>
    <row r="243" spans="2:32" s="28" customFormat="1" ht="30" customHeight="1" thickBot="1" x14ac:dyDescent="0.4">
      <c r="B243" s="29" t="s">
        <v>646</v>
      </c>
      <c r="C243" s="30" t="s">
        <v>269</v>
      </c>
      <c r="D243" s="30">
        <v>1856</v>
      </c>
      <c r="E243" s="30"/>
      <c r="F243" s="31" t="s">
        <v>569</v>
      </c>
      <c r="G243" s="32"/>
      <c r="H243" s="33"/>
      <c r="I243" s="33"/>
      <c r="J243" s="33"/>
      <c r="K243" s="34"/>
      <c r="L243" s="35"/>
      <c r="M243" s="36"/>
      <c r="N243" s="36"/>
      <c r="O243" s="36"/>
      <c r="P243" s="36"/>
      <c r="Q243" s="36"/>
      <c r="R243" s="37"/>
      <c r="S243" s="38" t="s">
        <v>569</v>
      </c>
      <c r="T243" s="39" t="s">
        <v>1239</v>
      </c>
      <c r="U243" s="39"/>
      <c r="V243" s="39" t="s">
        <v>125</v>
      </c>
      <c r="W243" s="39" t="s">
        <v>40</v>
      </c>
      <c r="X243" s="39">
        <v>0</v>
      </c>
      <c r="Y243" s="40" t="s">
        <v>33</v>
      </c>
      <c r="AA243" s="29" t="s">
        <v>569</v>
      </c>
      <c r="AB243" s="30">
        <v>1878</v>
      </c>
      <c r="AC243" s="17">
        <f t="shared" si="3"/>
        <v>22</v>
      </c>
      <c r="AD243" s="30"/>
      <c r="AE243" s="30"/>
      <c r="AF243" s="31" t="s">
        <v>40</v>
      </c>
    </row>
    <row r="244" spans="2:32" s="28" customFormat="1" ht="30" customHeight="1" thickBot="1" x14ac:dyDescent="0.4">
      <c r="B244" s="29" t="s">
        <v>1240</v>
      </c>
      <c r="C244" s="30" t="s">
        <v>1241</v>
      </c>
      <c r="D244" s="30">
        <v>1857</v>
      </c>
      <c r="E244" s="30"/>
      <c r="F244" s="31" t="s">
        <v>569</v>
      </c>
      <c r="G244" s="32" t="s">
        <v>569</v>
      </c>
      <c r="H244" s="33"/>
      <c r="I244" s="33" t="s">
        <v>55</v>
      </c>
      <c r="J244" s="33"/>
      <c r="K244" s="34" t="s">
        <v>33</v>
      </c>
      <c r="L244" s="35" t="s">
        <v>569</v>
      </c>
      <c r="M244" s="36"/>
      <c r="N244" s="36" t="s">
        <v>138</v>
      </c>
      <c r="O244" s="36" t="s">
        <v>67</v>
      </c>
      <c r="P244" s="36" t="s">
        <v>33</v>
      </c>
      <c r="Q244" s="36">
        <v>0</v>
      </c>
      <c r="R244" s="37" t="s">
        <v>33</v>
      </c>
      <c r="S244" s="38"/>
      <c r="T244" s="39"/>
      <c r="U244" s="39"/>
      <c r="V244" s="39"/>
      <c r="W244" s="39"/>
      <c r="X244" s="39"/>
      <c r="Y244" s="40"/>
      <c r="AA244" s="29" t="s">
        <v>569</v>
      </c>
      <c r="AB244" s="30">
        <v>1878</v>
      </c>
      <c r="AC244" s="17">
        <f t="shared" si="3"/>
        <v>21</v>
      </c>
      <c r="AD244" s="30"/>
      <c r="AE244" s="30"/>
      <c r="AF244" s="31"/>
    </row>
    <row r="245" spans="2:32" s="28" customFormat="1" ht="30" customHeight="1" thickBot="1" x14ac:dyDescent="0.4">
      <c r="B245" s="29" t="s">
        <v>1242</v>
      </c>
      <c r="C245" s="30" t="s">
        <v>269</v>
      </c>
      <c r="D245" s="30">
        <v>1858</v>
      </c>
      <c r="E245" s="30"/>
      <c r="F245" s="31" t="s">
        <v>569</v>
      </c>
      <c r="G245" s="32"/>
      <c r="H245" s="33"/>
      <c r="I245" s="33"/>
      <c r="J245" s="33"/>
      <c r="K245" s="34"/>
      <c r="L245" s="35" t="s">
        <v>569</v>
      </c>
      <c r="M245" s="36"/>
      <c r="N245" s="36" t="s">
        <v>1243</v>
      </c>
      <c r="O245" s="36" t="s">
        <v>272</v>
      </c>
      <c r="P245" s="36" t="s">
        <v>40</v>
      </c>
      <c r="Q245" s="36">
        <v>1</v>
      </c>
      <c r="R245" s="37" t="s">
        <v>33</v>
      </c>
      <c r="S245" s="38" t="s">
        <v>569</v>
      </c>
      <c r="T245" s="39"/>
      <c r="U245" s="39"/>
      <c r="V245" s="39" t="s">
        <v>1243</v>
      </c>
      <c r="W245" s="39" t="s">
        <v>40</v>
      </c>
      <c r="X245" s="39">
        <v>12</v>
      </c>
      <c r="Y245" s="40" t="s">
        <v>33</v>
      </c>
      <c r="AA245" s="29" t="s">
        <v>569</v>
      </c>
      <c r="AB245" s="30">
        <v>1878</v>
      </c>
      <c r="AC245" s="17">
        <f t="shared" si="3"/>
        <v>20</v>
      </c>
      <c r="AD245" s="30"/>
      <c r="AE245" s="30"/>
      <c r="AF245" s="31"/>
    </row>
    <row r="246" spans="2:32" s="28" customFormat="1" ht="30" customHeight="1" thickBot="1" x14ac:dyDescent="0.4">
      <c r="B246" s="29" t="s">
        <v>1244</v>
      </c>
      <c r="C246" s="30" t="s">
        <v>288</v>
      </c>
      <c r="D246" s="30">
        <v>1853</v>
      </c>
      <c r="E246" s="30">
        <v>1935</v>
      </c>
      <c r="F246" s="31" t="s">
        <v>569</v>
      </c>
      <c r="G246" s="32" t="s">
        <v>569</v>
      </c>
      <c r="H246" s="33"/>
      <c r="I246" s="33" t="s">
        <v>1245</v>
      </c>
      <c r="J246" s="33">
        <v>4</v>
      </c>
      <c r="K246" s="34" t="s">
        <v>33</v>
      </c>
      <c r="L246" s="35" t="s">
        <v>569</v>
      </c>
      <c r="M246" s="36" t="s">
        <v>520</v>
      </c>
      <c r="N246" s="36" t="s">
        <v>1246</v>
      </c>
      <c r="O246" s="36" t="s">
        <v>1247</v>
      </c>
      <c r="P246" s="36" t="s">
        <v>40</v>
      </c>
      <c r="Q246" s="36">
        <v>1</v>
      </c>
      <c r="R246" s="37" t="s">
        <v>33</v>
      </c>
      <c r="S246" s="38" t="s">
        <v>569</v>
      </c>
      <c r="T246" s="39" t="s">
        <v>1147</v>
      </c>
      <c r="U246" s="39"/>
      <c r="V246" s="39" t="s">
        <v>1248</v>
      </c>
      <c r="W246" s="39" t="s">
        <v>40</v>
      </c>
      <c r="X246" s="39">
        <v>3</v>
      </c>
      <c r="Y246" s="40" t="s">
        <v>33</v>
      </c>
      <c r="AA246" s="29" t="s">
        <v>569</v>
      </c>
      <c r="AB246" s="30">
        <v>1877</v>
      </c>
      <c r="AC246" s="17">
        <f t="shared" si="3"/>
        <v>24</v>
      </c>
      <c r="AD246" s="30"/>
      <c r="AE246" s="30"/>
      <c r="AF246" s="31"/>
    </row>
    <row r="247" spans="2:32" s="28" customFormat="1" ht="30" customHeight="1" thickBot="1" x14ac:dyDescent="0.4">
      <c r="B247" s="29" t="s">
        <v>1249</v>
      </c>
      <c r="C247" s="30" t="s">
        <v>229</v>
      </c>
      <c r="D247" s="30">
        <v>1859</v>
      </c>
      <c r="E247" s="30"/>
      <c r="F247" s="31" t="s">
        <v>172</v>
      </c>
      <c r="G247" s="32" t="s">
        <v>172</v>
      </c>
      <c r="H247" s="33"/>
      <c r="I247" s="33" t="s">
        <v>1250</v>
      </c>
      <c r="J247" s="33">
        <v>7</v>
      </c>
      <c r="K247" s="34" t="s">
        <v>33</v>
      </c>
      <c r="L247" s="35" t="s">
        <v>172</v>
      </c>
      <c r="M247" s="36" t="s">
        <v>1251</v>
      </c>
      <c r="N247" s="36" t="s">
        <v>55</v>
      </c>
      <c r="O247" s="36" t="s">
        <v>272</v>
      </c>
      <c r="P247" s="36" t="s">
        <v>40</v>
      </c>
      <c r="Q247" s="36">
        <v>1</v>
      </c>
      <c r="R247" s="37" t="s">
        <v>33</v>
      </c>
      <c r="S247" s="38" t="s">
        <v>172</v>
      </c>
      <c r="T247" s="39" t="s">
        <v>1252</v>
      </c>
      <c r="U247" s="39" t="s">
        <v>82</v>
      </c>
      <c r="V247" s="39" t="s">
        <v>328</v>
      </c>
      <c r="W247" s="39" t="s">
        <v>40</v>
      </c>
      <c r="X247" s="39">
        <v>4</v>
      </c>
      <c r="Y247" s="40" t="s">
        <v>33</v>
      </c>
      <c r="AA247" s="29" t="s">
        <v>569</v>
      </c>
      <c r="AB247" s="30">
        <v>1878</v>
      </c>
      <c r="AC247" s="17">
        <f t="shared" si="3"/>
        <v>19</v>
      </c>
      <c r="AD247" s="30"/>
      <c r="AE247" s="30"/>
      <c r="AF247" s="31"/>
    </row>
    <row r="248" spans="2:32" s="28" customFormat="1" ht="30" customHeight="1" thickBot="1" x14ac:dyDescent="0.4">
      <c r="B248" s="29" t="s">
        <v>1253</v>
      </c>
      <c r="C248" s="30" t="s">
        <v>288</v>
      </c>
      <c r="D248" s="30">
        <v>1862</v>
      </c>
      <c r="E248" s="30"/>
      <c r="F248" s="31" t="s">
        <v>83</v>
      </c>
      <c r="G248" s="32" t="s">
        <v>367</v>
      </c>
      <c r="H248" s="33" t="s">
        <v>416</v>
      </c>
      <c r="I248" s="33" t="s">
        <v>748</v>
      </c>
      <c r="J248" s="33">
        <v>4</v>
      </c>
      <c r="K248" s="34" t="s">
        <v>33</v>
      </c>
      <c r="L248" s="35" t="s">
        <v>367</v>
      </c>
      <c r="M248" s="36" t="s">
        <v>416</v>
      </c>
      <c r="N248" s="36" t="s">
        <v>707</v>
      </c>
      <c r="O248" s="36" t="s">
        <v>95</v>
      </c>
      <c r="P248" s="36" t="s">
        <v>33</v>
      </c>
      <c r="Q248" s="36">
        <v>0</v>
      </c>
      <c r="R248" s="37" t="s">
        <v>33</v>
      </c>
      <c r="S248" s="38"/>
      <c r="T248" s="39"/>
      <c r="U248" s="39"/>
      <c r="V248" s="39"/>
      <c r="W248" s="39"/>
      <c r="X248" s="39"/>
      <c r="Y248" s="40"/>
      <c r="AA248" s="29" t="s">
        <v>1254</v>
      </c>
      <c r="AB248" s="30">
        <v>1877</v>
      </c>
      <c r="AC248" s="17">
        <f t="shared" si="3"/>
        <v>15</v>
      </c>
      <c r="AD248" s="30"/>
      <c r="AE248" s="30"/>
      <c r="AF248" s="31"/>
    </row>
    <row r="249" spans="2:32" s="28" customFormat="1" ht="30" customHeight="1" thickBot="1" x14ac:dyDescent="0.4">
      <c r="B249" s="29" t="s">
        <v>1255</v>
      </c>
      <c r="C249" s="30" t="s">
        <v>1256</v>
      </c>
      <c r="D249" s="30">
        <v>1857</v>
      </c>
      <c r="E249" s="30"/>
      <c r="F249" s="31" t="s">
        <v>31</v>
      </c>
      <c r="G249" s="32"/>
      <c r="H249" s="33"/>
      <c r="I249" s="33"/>
      <c r="J249" s="33"/>
      <c r="K249" s="34"/>
      <c r="L249" s="35" t="s">
        <v>121</v>
      </c>
      <c r="M249" s="36" t="s">
        <v>1257</v>
      </c>
      <c r="N249" s="36" t="s">
        <v>146</v>
      </c>
      <c r="O249" s="36" t="s">
        <v>1258</v>
      </c>
      <c r="P249" s="36" t="s">
        <v>40</v>
      </c>
      <c r="Q249" s="36">
        <v>1</v>
      </c>
      <c r="R249" s="37" t="s">
        <v>33</v>
      </c>
      <c r="S249" s="38" t="s">
        <v>110</v>
      </c>
      <c r="T249" s="39" t="s">
        <v>520</v>
      </c>
      <c r="U249" s="39"/>
      <c r="V249" s="39" t="s">
        <v>1259</v>
      </c>
      <c r="W249" s="39" t="s">
        <v>40</v>
      </c>
      <c r="X249" s="39">
        <v>4</v>
      </c>
      <c r="Y249" s="40" t="s">
        <v>33</v>
      </c>
      <c r="AA249" s="29" t="s">
        <v>569</v>
      </c>
      <c r="AB249" s="30">
        <v>1878</v>
      </c>
      <c r="AC249" s="17">
        <f t="shared" si="3"/>
        <v>21</v>
      </c>
      <c r="AD249" s="30"/>
      <c r="AE249" s="30"/>
      <c r="AF249" s="31" t="s">
        <v>40</v>
      </c>
    </row>
    <row r="250" spans="2:32" s="28" customFormat="1" ht="30" customHeight="1" thickBot="1" x14ac:dyDescent="0.4">
      <c r="B250" s="29" t="s">
        <v>1260</v>
      </c>
      <c r="C250" s="30" t="s">
        <v>1123</v>
      </c>
      <c r="D250" s="30">
        <v>1852</v>
      </c>
      <c r="E250" s="30"/>
      <c r="F250" s="31" t="s">
        <v>172</v>
      </c>
      <c r="G250" s="32" t="s">
        <v>172</v>
      </c>
      <c r="H250" s="33" t="s">
        <v>173</v>
      </c>
      <c r="I250" s="33" t="s">
        <v>1261</v>
      </c>
      <c r="J250" s="33">
        <v>4</v>
      </c>
      <c r="K250" s="34" t="s">
        <v>40</v>
      </c>
      <c r="L250" s="35" t="s">
        <v>172</v>
      </c>
      <c r="M250" s="36"/>
      <c r="N250" s="36" t="s">
        <v>539</v>
      </c>
      <c r="O250" s="36" t="s">
        <v>1262</v>
      </c>
      <c r="P250" s="36" t="s">
        <v>40</v>
      </c>
      <c r="Q250" s="36">
        <v>0</v>
      </c>
      <c r="R250" s="37" t="s">
        <v>33</v>
      </c>
      <c r="S250" s="38" t="s">
        <v>172</v>
      </c>
      <c r="T250" s="39"/>
      <c r="U250" s="39"/>
      <c r="V250" s="39" t="s">
        <v>1263</v>
      </c>
      <c r="W250" s="39" t="s">
        <v>40</v>
      </c>
      <c r="X250" s="39">
        <v>4</v>
      </c>
      <c r="Y250" s="40" t="s">
        <v>33</v>
      </c>
      <c r="AA250" s="29" t="s">
        <v>569</v>
      </c>
      <c r="AB250" s="30">
        <v>1878</v>
      </c>
      <c r="AC250" s="17">
        <f t="shared" si="3"/>
        <v>26</v>
      </c>
      <c r="AD250" s="30"/>
      <c r="AE250" s="30"/>
      <c r="AF250" s="31"/>
    </row>
    <row r="251" spans="2:32" s="28" customFormat="1" ht="30" customHeight="1" thickBot="1" x14ac:dyDescent="0.4">
      <c r="B251" s="29" t="s">
        <v>1264</v>
      </c>
      <c r="C251" s="30" t="s">
        <v>1265</v>
      </c>
      <c r="D251" s="30">
        <v>1858</v>
      </c>
      <c r="E251" s="30">
        <v>1935</v>
      </c>
      <c r="F251" s="31" t="s">
        <v>172</v>
      </c>
      <c r="G251" s="32"/>
      <c r="H251" s="33"/>
      <c r="I251" s="33"/>
      <c r="J251" s="33"/>
      <c r="K251" s="34"/>
      <c r="L251" s="35" t="s">
        <v>172</v>
      </c>
      <c r="M251" s="36" t="s">
        <v>173</v>
      </c>
      <c r="N251" s="36" t="s">
        <v>179</v>
      </c>
      <c r="O251" s="36" t="s">
        <v>637</v>
      </c>
      <c r="P251" s="36" t="s">
        <v>33</v>
      </c>
      <c r="Q251" s="36">
        <v>0</v>
      </c>
      <c r="R251" s="37" t="s">
        <v>33</v>
      </c>
      <c r="S251" s="38" t="s">
        <v>172</v>
      </c>
      <c r="T251" s="39" t="s">
        <v>173</v>
      </c>
      <c r="U251" s="39"/>
      <c r="V251" s="39" t="s">
        <v>1266</v>
      </c>
      <c r="W251" s="39" t="s">
        <v>40</v>
      </c>
      <c r="X251" s="39">
        <v>3</v>
      </c>
      <c r="Y251" s="40" t="s">
        <v>40</v>
      </c>
      <c r="AA251" s="29" t="s">
        <v>1267</v>
      </c>
      <c r="AB251" s="30">
        <v>1877</v>
      </c>
      <c r="AC251" s="17">
        <f t="shared" si="3"/>
        <v>19</v>
      </c>
      <c r="AD251" s="30"/>
      <c r="AE251" s="30"/>
      <c r="AF251" s="31"/>
    </row>
    <row r="252" spans="2:32" s="28" customFormat="1" ht="30" customHeight="1" thickBot="1" x14ac:dyDescent="0.4">
      <c r="B252" s="41" t="s">
        <v>1268</v>
      </c>
      <c r="C252" s="42" t="s">
        <v>415</v>
      </c>
      <c r="D252" s="42">
        <v>1847</v>
      </c>
      <c r="E252" s="42">
        <v>1917</v>
      </c>
      <c r="F252" s="43" t="s">
        <v>172</v>
      </c>
      <c r="G252" s="44" t="s">
        <v>172</v>
      </c>
      <c r="H252" s="45" t="s">
        <v>173</v>
      </c>
      <c r="I252" s="45" t="s">
        <v>55</v>
      </c>
      <c r="J252" s="45">
        <v>4</v>
      </c>
      <c r="K252" s="46" t="s">
        <v>33</v>
      </c>
      <c r="L252" s="47" t="s">
        <v>172</v>
      </c>
      <c r="M252" s="48" t="s">
        <v>750</v>
      </c>
      <c r="N252" s="48" t="s">
        <v>494</v>
      </c>
      <c r="O252" s="48" t="s">
        <v>86</v>
      </c>
      <c r="P252" s="48" t="s">
        <v>40</v>
      </c>
      <c r="Q252" s="48">
        <v>3</v>
      </c>
      <c r="R252" s="49" t="s">
        <v>33</v>
      </c>
      <c r="S252" s="50" t="s">
        <v>172</v>
      </c>
      <c r="T252" s="51" t="s">
        <v>750</v>
      </c>
      <c r="U252" s="51"/>
      <c r="V252" s="51" t="s">
        <v>151</v>
      </c>
      <c r="W252" s="51" t="s">
        <v>33</v>
      </c>
      <c r="X252" s="51">
        <v>4</v>
      </c>
      <c r="Y252" s="52" t="s">
        <v>33</v>
      </c>
      <c r="AA252" s="41" t="s">
        <v>1269</v>
      </c>
      <c r="AB252" s="42">
        <v>1877</v>
      </c>
      <c r="AC252" s="92">
        <f t="shared" si="3"/>
        <v>30</v>
      </c>
      <c r="AD252" s="42"/>
      <c r="AE252" s="42"/>
      <c r="AF252" s="43"/>
    </row>
    <row r="253" spans="2:32" ht="30" customHeight="1" x14ac:dyDescent="0.35">
      <c r="P253" s="53"/>
    </row>
    <row r="254" spans="2:32" ht="30" customHeight="1" x14ac:dyDescent="0.35"/>
    <row r="255" spans="2:32" ht="30" customHeight="1" x14ac:dyDescent="0.35"/>
    <row r="256" spans="2:32" ht="30" customHeight="1" x14ac:dyDescent="0.35"/>
    <row r="257" ht="30" customHeight="1" x14ac:dyDescent="0.35"/>
    <row r="258" ht="30" customHeight="1" x14ac:dyDescent="0.35"/>
    <row r="259" ht="30" customHeight="1" x14ac:dyDescent="0.35"/>
    <row r="260" ht="30" customHeight="1" x14ac:dyDescent="0.35"/>
    <row r="261" ht="30" customHeight="1" x14ac:dyDescent="0.35"/>
    <row r="262" ht="30" customHeight="1" x14ac:dyDescent="0.35"/>
    <row r="263" ht="30" customHeight="1" x14ac:dyDescent="0.35"/>
    <row r="264" ht="30" customHeight="1" x14ac:dyDescent="0.35"/>
    <row r="265" ht="30" customHeight="1" x14ac:dyDescent="0.35"/>
    <row r="266" ht="30" customHeight="1" x14ac:dyDescent="0.35"/>
    <row r="267" ht="30" customHeight="1" x14ac:dyDescent="0.35"/>
    <row r="268" ht="30" customHeight="1" x14ac:dyDescent="0.35"/>
    <row r="269" ht="30" customHeight="1" x14ac:dyDescent="0.35"/>
    <row r="270" ht="30" customHeight="1" x14ac:dyDescent="0.35"/>
    <row r="271" ht="30" customHeight="1" x14ac:dyDescent="0.35"/>
    <row r="272" ht="30" customHeight="1" x14ac:dyDescent="0.35"/>
    <row r="273" ht="30" customHeight="1" x14ac:dyDescent="0.35"/>
    <row r="274" ht="30" customHeight="1" x14ac:dyDescent="0.35"/>
    <row r="275" ht="30" customHeight="1" x14ac:dyDescent="0.35"/>
    <row r="276" ht="30" customHeight="1" x14ac:dyDescent="0.35"/>
    <row r="277" ht="30" customHeight="1" x14ac:dyDescent="0.35"/>
    <row r="278" ht="30" customHeight="1" x14ac:dyDescent="0.35"/>
    <row r="279" ht="30" customHeight="1" x14ac:dyDescent="0.35"/>
    <row r="280" ht="30" customHeight="1" x14ac:dyDescent="0.35"/>
    <row r="281" ht="30" customHeight="1" x14ac:dyDescent="0.35"/>
    <row r="282" ht="30" customHeight="1" x14ac:dyDescent="0.35"/>
    <row r="283" ht="30" customHeight="1" x14ac:dyDescent="0.35"/>
    <row r="284" ht="30" customHeight="1" x14ac:dyDescent="0.35"/>
    <row r="285" ht="30" customHeight="1" x14ac:dyDescent="0.35"/>
    <row r="286" ht="30" customHeight="1" x14ac:dyDescent="0.35"/>
    <row r="287" ht="30" customHeight="1" x14ac:dyDescent="0.35"/>
    <row r="288" ht="30" customHeight="1" x14ac:dyDescent="0.35"/>
    <row r="289" ht="30" customHeight="1" x14ac:dyDescent="0.35"/>
    <row r="290" ht="30" customHeight="1" x14ac:dyDescent="0.35"/>
    <row r="291" ht="30" customHeight="1" x14ac:dyDescent="0.35"/>
    <row r="292" ht="30" customHeight="1" x14ac:dyDescent="0.35"/>
    <row r="293" ht="30" customHeight="1" x14ac:dyDescent="0.35"/>
    <row r="294" ht="30" customHeight="1" x14ac:dyDescent="0.35"/>
    <row r="295" ht="30" customHeight="1" x14ac:dyDescent="0.35"/>
    <row r="296" ht="30" customHeight="1" x14ac:dyDescent="0.35"/>
    <row r="297" ht="30" customHeight="1" x14ac:dyDescent="0.35"/>
    <row r="298" ht="30" customHeight="1" x14ac:dyDescent="0.35"/>
    <row r="299" ht="30" customHeight="1" x14ac:dyDescent="0.35"/>
    <row r="300" ht="30" customHeight="1" x14ac:dyDescent="0.35"/>
    <row r="301" ht="30" customHeight="1" x14ac:dyDescent="0.35"/>
    <row r="302" ht="30" customHeight="1" x14ac:dyDescent="0.35"/>
    <row r="303" ht="30" customHeight="1" x14ac:dyDescent="0.35"/>
    <row r="304" ht="30" customHeight="1" x14ac:dyDescent="0.35"/>
    <row r="305" ht="30" customHeight="1" x14ac:dyDescent="0.35"/>
    <row r="306" ht="30" customHeight="1" x14ac:dyDescent="0.35"/>
    <row r="307" ht="30" customHeight="1" x14ac:dyDescent="0.35"/>
    <row r="308" ht="30" customHeight="1" x14ac:dyDescent="0.35"/>
    <row r="309" ht="30" customHeight="1" x14ac:dyDescent="0.35"/>
    <row r="310" ht="30" customHeight="1" x14ac:dyDescent="0.35"/>
    <row r="311" ht="30" customHeight="1" x14ac:dyDescent="0.35"/>
    <row r="312" ht="30" customHeight="1" x14ac:dyDescent="0.35"/>
    <row r="313" ht="30" customHeight="1" x14ac:dyDescent="0.35"/>
    <row r="314" ht="30" customHeight="1" x14ac:dyDescent="0.35"/>
    <row r="315" ht="30" customHeight="1" x14ac:dyDescent="0.35"/>
    <row r="316" ht="30" customHeight="1" x14ac:dyDescent="0.35"/>
    <row r="317" ht="30" customHeight="1" x14ac:dyDescent="0.35"/>
    <row r="318" ht="30" customHeight="1" x14ac:dyDescent="0.35"/>
    <row r="319" ht="30" customHeight="1" x14ac:dyDescent="0.35"/>
    <row r="320" ht="30" customHeight="1" x14ac:dyDescent="0.35"/>
    <row r="321" ht="30" customHeight="1" x14ac:dyDescent="0.35"/>
    <row r="322" ht="30" customHeight="1" x14ac:dyDescent="0.35"/>
    <row r="323" ht="30" customHeight="1" x14ac:dyDescent="0.35"/>
    <row r="324" ht="30" customHeight="1" x14ac:dyDescent="0.35"/>
    <row r="325" ht="30" customHeight="1" x14ac:dyDescent="0.35"/>
    <row r="326" ht="30" customHeight="1" x14ac:dyDescent="0.35"/>
    <row r="327" ht="30" customHeight="1" x14ac:dyDescent="0.35"/>
    <row r="328" ht="30" customHeight="1" x14ac:dyDescent="0.35"/>
    <row r="329" ht="30" customHeight="1" x14ac:dyDescent="0.35"/>
    <row r="330" ht="30" customHeight="1" x14ac:dyDescent="0.35"/>
    <row r="331" ht="30" customHeight="1" x14ac:dyDescent="0.35"/>
    <row r="332" ht="30" customHeight="1" x14ac:dyDescent="0.35"/>
    <row r="333" ht="30" customHeight="1" x14ac:dyDescent="0.35"/>
    <row r="334" ht="30" customHeight="1" x14ac:dyDescent="0.35"/>
    <row r="335" ht="30" customHeight="1" x14ac:dyDescent="0.35"/>
    <row r="336" ht="30" customHeight="1" x14ac:dyDescent="0.35"/>
    <row r="337" ht="30" customHeight="1" x14ac:dyDescent="0.35"/>
    <row r="338" ht="30" customHeight="1" x14ac:dyDescent="0.35"/>
    <row r="339" ht="30" customHeight="1" x14ac:dyDescent="0.35"/>
    <row r="340" ht="30" customHeight="1" x14ac:dyDescent="0.35"/>
    <row r="341" ht="30" customHeight="1" x14ac:dyDescent="0.35"/>
    <row r="342" ht="30" customHeight="1" x14ac:dyDescent="0.35"/>
    <row r="343" ht="30" customHeight="1" x14ac:dyDescent="0.35"/>
    <row r="344" ht="30" customHeight="1" x14ac:dyDescent="0.35"/>
    <row r="345" ht="30" customHeight="1" x14ac:dyDescent="0.35"/>
    <row r="346" ht="30" customHeight="1" x14ac:dyDescent="0.35"/>
    <row r="347" ht="30" customHeight="1" x14ac:dyDescent="0.35"/>
    <row r="348" ht="30" customHeight="1" x14ac:dyDescent="0.35"/>
    <row r="349" ht="30" customHeight="1" x14ac:dyDescent="0.35"/>
    <row r="350" ht="30" customHeight="1" x14ac:dyDescent="0.35"/>
    <row r="351" ht="30" customHeight="1" x14ac:dyDescent="0.35"/>
    <row r="352" ht="30" customHeight="1" x14ac:dyDescent="0.35"/>
    <row r="353" ht="30" customHeight="1" x14ac:dyDescent="0.35"/>
    <row r="354" ht="30" customHeight="1" x14ac:dyDescent="0.35"/>
    <row r="355" ht="30" customHeight="1" x14ac:dyDescent="0.35"/>
    <row r="356" ht="30" customHeight="1" x14ac:dyDescent="0.35"/>
    <row r="357" ht="30" customHeight="1" x14ac:dyDescent="0.35"/>
    <row r="358" ht="30" customHeight="1" x14ac:dyDescent="0.35"/>
    <row r="359" ht="30" customHeight="1" x14ac:dyDescent="0.35"/>
    <row r="360" ht="30" customHeight="1" x14ac:dyDescent="0.35"/>
    <row r="361" ht="30" customHeight="1" x14ac:dyDescent="0.35"/>
    <row r="362" ht="30" customHeight="1" x14ac:dyDescent="0.35"/>
    <row r="363" ht="30" customHeight="1" x14ac:dyDescent="0.35"/>
    <row r="364" ht="30" customHeight="1" x14ac:dyDescent="0.35"/>
    <row r="365" ht="30" customHeight="1" x14ac:dyDescent="0.35"/>
    <row r="366" ht="30" customHeight="1" x14ac:dyDescent="0.35"/>
    <row r="367" ht="30" customHeight="1" x14ac:dyDescent="0.35"/>
    <row r="368" ht="30" customHeight="1" x14ac:dyDescent="0.35"/>
    <row r="369" ht="30" customHeight="1" x14ac:dyDescent="0.35"/>
    <row r="370" ht="30" customHeight="1" x14ac:dyDescent="0.35"/>
    <row r="371" ht="30" customHeight="1" x14ac:dyDescent="0.35"/>
    <row r="372" ht="30" customHeight="1" x14ac:dyDescent="0.35"/>
    <row r="373" ht="30" customHeight="1" x14ac:dyDescent="0.35"/>
    <row r="374" ht="30" customHeight="1" x14ac:dyDescent="0.35"/>
    <row r="375" ht="30" customHeight="1" x14ac:dyDescent="0.35"/>
    <row r="376" ht="30" customHeight="1" x14ac:dyDescent="0.35"/>
    <row r="377" ht="30" customHeight="1" x14ac:dyDescent="0.35"/>
    <row r="378" ht="30" customHeight="1" x14ac:dyDescent="0.35"/>
    <row r="379" ht="30" customHeight="1" x14ac:dyDescent="0.35"/>
    <row r="380" ht="30" customHeight="1" x14ac:dyDescent="0.35"/>
    <row r="381" ht="30" customHeight="1" x14ac:dyDescent="0.35"/>
    <row r="382" ht="30" customHeight="1" x14ac:dyDescent="0.35"/>
    <row r="383" ht="30" customHeight="1" x14ac:dyDescent="0.35"/>
    <row r="384" ht="30" customHeight="1" x14ac:dyDescent="0.35"/>
    <row r="385" ht="30" customHeight="1" x14ac:dyDescent="0.35"/>
    <row r="386" ht="30" customHeight="1" x14ac:dyDescent="0.35"/>
    <row r="387" ht="30" customHeight="1" x14ac:dyDescent="0.35"/>
    <row r="388" ht="30" customHeight="1" x14ac:dyDescent="0.35"/>
    <row r="389" ht="30" customHeight="1" x14ac:dyDescent="0.35"/>
    <row r="390" ht="30" customHeight="1" x14ac:dyDescent="0.35"/>
    <row r="391" ht="30" customHeight="1" x14ac:dyDescent="0.35"/>
    <row r="392" ht="30" customHeight="1" x14ac:dyDescent="0.35"/>
    <row r="393" ht="30" customHeight="1" x14ac:dyDescent="0.35"/>
    <row r="394" ht="30" customHeight="1" x14ac:dyDescent="0.35"/>
    <row r="395" ht="30" customHeight="1" x14ac:dyDescent="0.35"/>
    <row r="396" ht="30" customHeight="1" x14ac:dyDescent="0.35"/>
    <row r="397" ht="30" customHeight="1" x14ac:dyDescent="0.35"/>
    <row r="398" ht="30" customHeight="1" x14ac:dyDescent="0.35"/>
    <row r="399" ht="30" customHeight="1" x14ac:dyDescent="0.35"/>
    <row r="400" ht="30" customHeight="1" x14ac:dyDescent="0.35"/>
    <row r="401" ht="30" customHeight="1" x14ac:dyDescent="0.35"/>
    <row r="402" ht="30" customHeight="1" x14ac:dyDescent="0.35"/>
    <row r="403" ht="30" customHeight="1" x14ac:dyDescent="0.35"/>
    <row r="404" ht="30" customHeight="1" x14ac:dyDescent="0.35"/>
    <row r="405" ht="30" customHeight="1" x14ac:dyDescent="0.35"/>
    <row r="406" ht="30" customHeight="1" x14ac:dyDescent="0.35"/>
    <row r="407" ht="30" customHeight="1" x14ac:dyDescent="0.35"/>
    <row r="408" ht="30" customHeight="1" x14ac:dyDescent="0.35"/>
    <row r="409" ht="30" customHeight="1" x14ac:dyDescent="0.35"/>
    <row r="410" ht="30" customHeight="1" x14ac:dyDescent="0.35"/>
    <row r="411" ht="30" customHeight="1" x14ac:dyDescent="0.35"/>
    <row r="412" ht="30" customHeight="1" x14ac:dyDescent="0.35"/>
    <row r="413" ht="30" customHeight="1" x14ac:dyDescent="0.35"/>
    <row r="414" ht="30" customHeight="1" x14ac:dyDescent="0.35"/>
    <row r="415" ht="30" customHeight="1" x14ac:dyDescent="0.35"/>
    <row r="416" ht="30" customHeight="1" x14ac:dyDescent="0.35"/>
    <row r="417" ht="30" customHeight="1" x14ac:dyDescent="0.35"/>
    <row r="418" ht="30" customHeight="1" x14ac:dyDescent="0.35"/>
    <row r="419" ht="30" customHeight="1" x14ac:dyDescent="0.35"/>
    <row r="420" ht="30" customHeight="1" x14ac:dyDescent="0.35"/>
    <row r="421" ht="30" customHeight="1" x14ac:dyDescent="0.35"/>
    <row r="422" ht="30" customHeight="1" x14ac:dyDescent="0.35"/>
    <row r="423" ht="30" customHeight="1" x14ac:dyDescent="0.35"/>
    <row r="424" ht="30" customHeight="1" x14ac:dyDescent="0.35"/>
    <row r="425" ht="30" customHeight="1" x14ac:dyDescent="0.35"/>
    <row r="426" ht="30" customHeight="1" x14ac:dyDescent="0.35"/>
    <row r="427" ht="30" customHeight="1" x14ac:dyDescent="0.35"/>
    <row r="428" ht="30" customHeight="1" x14ac:dyDescent="0.35"/>
    <row r="429" ht="30" customHeight="1" x14ac:dyDescent="0.35"/>
    <row r="430" ht="30" customHeight="1" x14ac:dyDescent="0.35"/>
    <row r="431" ht="30" customHeight="1" x14ac:dyDescent="0.35"/>
    <row r="432" ht="30" customHeight="1" x14ac:dyDescent="0.35"/>
    <row r="433" ht="30" customHeight="1" x14ac:dyDescent="0.35"/>
    <row r="434" ht="30" customHeight="1" x14ac:dyDescent="0.35"/>
    <row r="435" ht="30" customHeight="1" x14ac:dyDescent="0.35"/>
    <row r="436" ht="30" customHeight="1" x14ac:dyDescent="0.35"/>
    <row r="437" ht="30" customHeight="1" x14ac:dyDescent="0.35"/>
    <row r="438" ht="30" customHeight="1" x14ac:dyDescent="0.35"/>
    <row r="439" ht="30" customHeight="1" x14ac:dyDescent="0.35"/>
    <row r="440" ht="30" customHeight="1" x14ac:dyDescent="0.35"/>
    <row r="441" ht="30" customHeight="1" x14ac:dyDescent="0.35"/>
    <row r="442" ht="30" customHeight="1" x14ac:dyDescent="0.35"/>
    <row r="443" ht="30" customHeight="1" x14ac:dyDescent="0.35"/>
    <row r="444" ht="30" customHeight="1" x14ac:dyDescent="0.35"/>
    <row r="445" ht="30" customHeight="1" x14ac:dyDescent="0.35"/>
    <row r="446" ht="30" customHeight="1" x14ac:dyDescent="0.35"/>
    <row r="447" ht="30" customHeight="1" x14ac:dyDescent="0.35"/>
    <row r="448" ht="30" customHeight="1" x14ac:dyDescent="0.35"/>
    <row r="449" ht="30" customHeight="1" x14ac:dyDescent="0.35"/>
    <row r="450" ht="30" customHeight="1" x14ac:dyDescent="0.35"/>
    <row r="451" ht="30" customHeight="1" x14ac:dyDescent="0.35"/>
    <row r="452" ht="30" customHeight="1" x14ac:dyDescent="0.35"/>
    <row r="453" ht="30" customHeight="1" x14ac:dyDescent="0.35"/>
    <row r="454" ht="30" customHeight="1" x14ac:dyDescent="0.35"/>
    <row r="455" ht="30" customHeight="1" x14ac:dyDescent="0.35"/>
    <row r="456" ht="30" customHeight="1" x14ac:dyDescent="0.35"/>
    <row r="457" ht="30" customHeight="1" x14ac:dyDescent="0.35"/>
    <row r="458" ht="30" customHeight="1" x14ac:dyDescent="0.35"/>
    <row r="459" ht="30" customHeight="1" x14ac:dyDescent="0.35"/>
    <row r="460" ht="30" customHeight="1" x14ac:dyDescent="0.35"/>
    <row r="461" ht="30" customHeight="1" x14ac:dyDescent="0.35"/>
    <row r="462" ht="30" customHeight="1" x14ac:dyDescent="0.35"/>
    <row r="463" ht="30" customHeight="1" x14ac:dyDescent="0.35"/>
    <row r="464" ht="30" customHeight="1" x14ac:dyDescent="0.35"/>
    <row r="465" ht="30" customHeight="1" x14ac:dyDescent="0.35"/>
    <row r="466" ht="30" customHeight="1" x14ac:dyDescent="0.35"/>
    <row r="467" ht="30" customHeight="1" x14ac:dyDescent="0.35"/>
    <row r="468" ht="30" customHeight="1" x14ac:dyDescent="0.35"/>
    <row r="469" ht="30" customHeight="1" x14ac:dyDescent="0.35"/>
    <row r="470" ht="30" customHeight="1" x14ac:dyDescent="0.35"/>
    <row r="471" ht="30" customHeight="1" x14ac:dyDescent="0.35"/>
    <row r="472" ht="30" customHeight="1" x14ac:dyDescent="0.35"/>
    <row r="473" ht="30" customHeight="1" x14ac:dyDescent="0.35"/>
    <row r="474" ht="30" customHeight="1" x14ac:dyDescent="0.35"/>
    <row r="475" ht="30" customHeight="1" x14ac:dyDescent="0.35"/>
    <row r="476" ht="30" customHeight="1" x14ac:dyDescent="0.35"/>
    <row r="477" ht="30" customHeight="1" x14ac:dyDescent="0.35"/>
    <row r="478" ht="30" customHeight="1" x14ac:dyDescent="0.35"/>
    <row r="479" ht="30" customHeight="1" x14ac:dyDescent="0.35"/>
    <row r="480" ht="30" customHeight="1" x14ac:dyDescent="0.35"/>
    <row r="481" ht="30" customHeight="1" x14ac:dyDescent="0.35"/>
    <row r="482" ht="30" customHeight="1" x14ac:dyDescent="0.35"/>
    <row r="483" ht="30" customHeight="1" x14ac:dyDescent="0.35"/>
    <row r="484" ht="30" customHeight="1" x14ac:dyDescent="0.35"/>
    <row r="485" ht="30" customHeight="1" x14ac:dyDescent="0.35"/>
    <row r="486" ht="30" customHeight="1" x14ac:dyDescent="0.35"/>
    <row r="487" ht="30" customHeight="1" x14ac:dyDescent="0.35"/>
    <row r="488" ht="30" customHeight="1" x14ac:dyDescent="0.35"/>
    <row r="489" ht="30" customHeight="1" x14ac:dyDescent="0.35"/>
    <row r="490" ht="30" customHeight="1" x14ac:dyDescent="0.35"/>
    <row r="491" ht="30" customHeight="1" x14ac:dyDescent="0.35"/>
    <row r="492" ht="30" customHeight="1" x14ac:dyDescent="0.35"/>
    <row r="493" ht="30" customHeight="1" x14ac:dyDescent="0.35"/>
    <row r="494" ht="30" customHeight="1" x14ac:dyDescent="0.35"/>
    <row r="495" ht="30" customHeight="1" x14ac:dyDescent="0.35"/>
    <row r="496" ht="30" customHeight="1" x14ac:dyDescent="0.35"/>
    <row r="497" ht="30" customHeight="1" x14ac:dyDescent="0.35"/>
    <row r="498" ht="30" customHeight="1" x14ac:dyDescent="0.35"/>
    <row r="499" ht="30" customHeight="1" x14ac:dyDescent="0.35"/>
    <row r="500" ht="30" customHeight="1" x14ac:dyDescent="0.35"/>
    <row r="501" ht="30" customHeight="1" x14ac:dyDescent="0.35"/>
  </sheetData>
  <mergeCells count="5">
    <mergeCell ref="B4:F4"/>
    <mergeCell ref="G4:K4"/>
    <mergeCell ref="L4:R4"/>
    <mergeCell ref="S4:Y4"/>
    <mergeCell ref="AA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9B22-B9C5-4205-A196-418AF0C0B030}">
  <dimension ref="B2:M116"/>
  <sheetViews>
    <sheetView topLeftCell="A3" zoomScale="80" zoomScaleNormal="80" zoomScaleSheetLayoutView="50" workbookViewId="0">
      <selection activeCell="B15" sqref="B15"/>
    </sheetView>
  </sheetViews>
  <sheetFormatPr defaultRowHeight="14.5" x14ac:dyDescent="0.35"/>
  <cols>
    <col min="2" max="2" width="36.54296875" customWidth="1"/>
    <col min="5" max="5" width="36.54296875" customWidth="1"/>
    <col min="8" max="8" width="37.1796875" customWidth="1"/>
    <col min="10" max="10" width="9.1796875" style="62"/>
    <col min="13" max="13" width="63.54296875" customWidth="1"/>
  </cols>
  <sheetData>
    <row r="2" spans="2:13" ht="21" x14ac:dyDescent="0.5">
      <c r="B2" s="57" t="s">
        <v>1270</v>
      </c>
      <c r="C2" s="57"/>
      <c r="D2" s="57"/>
      <c r="E2" s="57" t="s">
        <v>1271</v>
      </c>
    </row>
    <row r="3" spans="2:13" ht="21" x14ac:dyDescent="0.5">
      <c r="B3" s="57"/>
      <c r="C3" s="57"/>
      <c r="D3" s="57"/>
      <c r="E3" s="57"/>
    </row>
    <row r="5" spans="2:13" ht="18.5" x14ac:dyDescent="0.45">
      <c r="B5" s="58" t="s">
        <v>18</v>
      </c>
      <c r="C5" s="58" t="s">
        <v>1272</v>
      </c>
      <c r="E5" s="54" t="s">
        <v>18</v>
      </c>
      <c r="F5" s="54" t="s">
        <v>1272</v>
      </c>
      <c r="H5" s="105" t="s">
        <v>1273</v>
      </c>
      <c r="I5" s="110"/>
      <c r="J5" s="107"/>
      <c r="M5" s="66" t="s">
        <v>1274</v>
      </c>
    </row>
    <row r="6" spans="2:13" x14ac:dyDescent="0.35">
      <c r="B6" s="59" t="s">
        <v>1275</v>
      </c>
      <c r="C6" s="60">
        <v>29</v>
      </c>
      <c r="E6" s="55" t="s">
        <v>1019</v>
      </c>
      <c r="F6" s="56">
        <v>1</v>
      </c>
      <c r="H6" s="61" t="s">
        <v>1276</v>
      </c>
      <c r="I6" s="63">
        <v>76</v>
      </c>
      <c r="J6" s="64">
        <v>0.308</v>
      </c>
      <c r="M6" s="67">
        <v>799</v>
      </c>
    </row>
    <row r="7" spans="2:13" x14ac:dyDescent="0.35">
      <c r="B7" s="59" t="s">
        <v>55</v>
      </c>
      <c r="C7" s="60">
        <v>13</v>
      </c>
      <c r="E7" s="55" t="s">
        <v>733</v>
      </c>
      <c r="F7" s="56">
        <v>1</v>
      </c>
      <c r="H7" s="61" t="s">
        <v>1277</v>
      </c>
      <c r="I7" s="63">
        <v>143</v>
      </c>
      <c r="J7" s="64">
        <v>0.57799999999999996</v>
      </c>
      <c r="M7" s="65"/>
    </row>
    <row r="8" spans="2:13" ht="18.5" x14ac:dyDescent="0.35">
      <c r="B8" s="59" t="s">
        <v>901</v>
      </c>
      <c r="C8" s="60">
        <v>10</v>
      </c>
      <c r="E8" s="55" t="s">
        <v>108</v>
      </c>
      <c r="F8" s="56">
        <v>2</v>
      </c>
      <c r="H8" s="61" t="s">
        <v>1278</v>
      </c>
      <c r="I8" s="63">
        <v>28</v>
      </c>
      <c r="J8" s="64">
        <v>0.113</v>
      </c>
      <c r="M8" s="66" t="s">
        <v>1279</v>
      </c>
    </row>
    <row r="9" spans="2:13" x14ac:dyDescent="0.35">
      <c r="B9" s="59" t="s">
        <v>279</v>
      </c>
      <c r="C9" s="60">
        <v>8</v>
      </c>
      <c r="E9" s="55" t="s">
        <v>1000</v>
      </c>
      <c r="F9" s="56">
        <v>1</v>
      </c>
      <c r="M9" s="67">
        <v>247</v>
      </c>
    </row>
    <row r="10" spans="2:13" x14ac:dyDescent="0.35">
      <c r="B10" s="59" t="s">
        <v>125</v>
      </c>
      <c r="C10" s="60">
        <v>8</v>
      </c>
      <c r="E10" s="55" t="s">
        <v>333</v>
      </c>
      <c r="F10" s="56">
        <v>1</v>
      </c>
      <c r="M10" s="65"/>
    </row>
    <row r="11" spans="2:13" ht="18.5" x14ac:dyDescent="0.45">
      <c r="B11" s="59" t="s">
        <v>66</v>
      </c>
      <c r="C11" s="60">
        <v>8</v>
      </c>
      <c r="E11" s="55" t="s">
        <v>309</v>
      </c>
      <c r="F11" s="56">
        <v>1</v>
      </c>
      <c r="H11" s="105" t="s">
        <v>1280</v>
      </c>
      <c r="I11" s="110"/>
      <c r="J11" s="107"/>
      <c r="M11" s="66" t="s">
        <v>1281</v>
      </c>
    </row>
    <row r="12" spans="2:13" x14ac:dyDescent="0.35">
      <c r="B12" s="59" t="s">
        <v>76</v>
      </c>
      <c r="C12" s="60">
        <v>7</v>
      </c>
      <c r="E12" s="55" t="s">
        <v>1232</v>
      </c>
      <c r="F12" s="56">
        <v>1</v>
      </c>
      <c r="H12" s="61" t="s">
        <v>1276</v>
      </c>
      <c r="I12" s="63">
        <v>61</v>
      </c>
      <c r="J12" s="64">
        <v>0.247</v>
      </c>
      <c r="M12" s="67">
        <v>552</v>
      </c>
    </row>
    <row r="13" spans="2:13" x14ac:dyDescent="0.35">
      <c r="B13" s="59" t="s">
        <v>471</v>
      </c>
      <c r="C13" s="60">
        <v>7</v>
      </c>
      <c r="E13" s="55" t="s">
        <v>521</v>
      </c>
      <c r="F13" s="56">
        <v>1</v>
      </c>
      <c r="H13" s="61" t="s">
        <v>1277</v>
      </c>
      <c r="I13" s="63">
        <v>158</v>
      </c>
      <c r="J13" s="64">
        <v>0.64</v>
      </c>
    </row>
    <row r="14" spans="2:13" x14ac:dyDescent="0.35">
      <c r="B14" s="59" t="s">
        <v>146</v>
      </c>
      <c r="C14" s="60">
        <v>7</v>
      </c>
      <c r="E14" s="55" t="s">
        <v>239</v>
      </c>
      <c r="F14" s="56">
        <v>2</v>
      </c>
      <c r="H14" s="61" t="s">
        <v>1278</v>
      </c>
      <c r="I14" s="63">
        <v>28</v>
      </c>
      <c r="J14" s="64">
        <v>0.113</v>
      </c>
    </row>
    <row r="15" spans="2:13" x14ac:dyDescent="0.35">
      <c r="B15" s="59" t="s">
        <v>151</v>
      </c>
      <c r="C15" s="60">
        <v>6</v>
      </c>
      <c r="E15" s="55" t="s">
        <v>250</v>
      </c>
      <c r="F15" s="56">
        <v>2</v>
      </c>
    </row>
    <row r="16" spans="2:13" x14ac:dyDescent="0.35">
      <c r="B16" s="59" t="s">
        <v>178</v>
      </c>
      <c r="C16" s="60">
        <v>5</v>
      </c>
      <c r="E16" s="55" t="s">
        <v>1220</v>
      </c>
      <c r="F16" s="56">
        <v>1</v>
      </c>
    </row>
    <row r="17" spans="2:9" ht="18.5" x14ac:dyDescent="0.45">
      <c r="B17" s="59" t="s">
        <v>231</v>
      </c>
      <c r="C17" s="60">
        <v>5</v>
      </c>
      <c r="E17" s="55" t="s">
        <v>667</v>
      </c>
      <c r="F17" s="56">
        <v>2</v>
      </c>
      <c r="H17" s="105" t="s">
        <v>1282</v>
      </c>
      <c r="I17" s="107"/>
    </row>
    <row r="18" spans="2:9" x14ac:dyDescent="0.35">
      <c r="B18" s="59" t="s">
        <v>748</v>
      </c>
      <c r="C18" s="60">
        <v>4</v>
      </c>
      <c r="E18" s="55" t="s">
        <v>453</v>
      </c>
      <c r="F18" s="56">
        <v>1</v>
      </c>
      <c r="H18" s="108">
        <v>21</v>
      </c>
      <c r="I18" s="109"/>
    </row>
    <row r="19" spans="2:9" x14ac:dyDescent="0.35">
      <c r="B19" s="59" t="s">
        <v>607</v>
      </c>
      <c r="C19" s="60">
        <v>3</v>
      </c>
      <c r="E19" s="55" t="s">
        <v>76</v>
      </c>
      <c r="F19" s="56">
        <v>29</v>
      </c>
    </row>
    <row r="20" spans="2:9" x14ac:dyDescent="0.35">
      <c r="B20" s="59" t="s">
        <v>539</v>
      </c>
      <c r="C20" s="60">
        <v>3</v>
      </c>
      <c r="E20" s="55" t="s">
        <v>201</v>
      </c>
      <c r="F20" s="56">
        <v>1</v>
      </c>
    </row>
    <row r="21" spans="2:9" ht="18.5" x14ac:dyDescent="0.45">
      <c r="B21" s="59" t="s">
        <v>707</v>
      </c>
      <c r="C21" s="60">
        <v>3</v>
      </c>
      <c r="E21" s="55" t="s">
        <v>117</v>
      </c>
      <c r="F21" s="56">
        <v>1</v>
      </c>
      <c r="H21" s="105" t="s">
        <v>1283</v>
      </c>
      <c r="I21" s="106"/>
    </row>
    <row r="22" spans="2:9" x14ac:dyDescent="0.35">
      <c r="B22" s="59" t="s">
        <v>179</v>
      </c>
      <c r="C22" s="60">
        <v>3</v>
      </c>
      <c r="E22" s="55" t="s">
        <v>727</v>
      </c>
      <c r="F22" s="56">
        <v>2</v>
      </c>
      <c r="H22" s="108">
        <v>17</v>
      </c>
      <c r="I22" s="109"/>
    </row>
    <row r="23" spans="2:9" x14ac:dyDescent="0.35">
      <c r="B23" s="59" t="s">
        <v>174</v>
      </c>
      <c r="C23" s="60">
        <v>3</v>
      </c>
      <c r="E23" s="55" t="s">
        <v>491</v>
      </c>
      <c r="F23" s="56">
        <v>1</v>
      </c>
    </row>
    <row r="24" spans="2:9" x14ac:dyDescent="0.35">
      <c r="B24" s="59" t="s">
        <v>144</v>
      </c>
      <c r="C24" s="60">
        <v>3</v>
      </c>
      <c r="E24" s="55" t="s">
        <v>539</v>
      </c>
      <c r="F24" s="56">
        <v>3</v>
      </c>
    </row>
    <row r="25" spans="2:9" x14ac:dyDescent="0.35">
      <c r="B25" s="59" t="s">
        <v>323</v>
      </c>
      <c r="C25" s="60">
        <v>3</v>
      </c>
      <c r="E25" s="55" t="s">
        <v>209</v>
      </c>
      <c r="F25" s="56">
        <v>1</v>
      </c>
    </row>
    <row r="26" spans="2:9" x14ac:dyDescent="0.35">
      <c r="B26" s="59" t="s">
        <v>108</v>
      </c>
      <c r="C26" s="60">
        <v>2</v>
      </c>
      <c r="E26" s="55" t="s">
        <v>74</v>
      </c>
      <c r="F26" s="56">
        <v>1</v>
      </c>
    </row>
    <row r="27" spans="2:9" x14ac:dyDescent="0.35">
      <c r="B27" s="59" t="s">
        <v>239</v>
      </c>
      <c r="C27" s="60">
        <v>2</v>
      </c>
      <c r="E27" s="55" t="s">
        <v>850</v>
      </c>
      <c r="F27" s="56">
        <v>1</v>
      </c>
    </row>
    <row r="28" spans="2:9" x14ac:dyDescent="0.35">
      <c r="B28" s="59" t="s">
        <v>250</v>
      </c>
      <c r="C28" s="60">
        <v>2</v>
      </c>
      <c r="E28" s="55" t="s">
        <v>186</v>
      </c>
      <c r="F28" s="56">
        <v>1</v>
      </c>
    </row>
    <row r="29" spans="2:9" x14ac:dyDescent="0.35">
      <c r="B29" s="59" t="s">
        <v>667</v>
      </c>
      <c r="C29" s="60">
        <v>2</v>
      </c>
      <c r="E29" s="55" t="s">
        <v>463</v>
      </c>
      <c r="F29" s="56">
        <v>1</v>
      </c>
    </row>
    <row r="30" spans="2:9" x14ac:dyDescent="0.35">
      <c r="B30" s="59" t="s">
        <v>714</v>
      </c>
      <c r="C30" s="60">
        <v>2</v>
      </c>
      <c r="E30" s="55" t="s">
        <v>178</v>
      </c>
      <c r="F30" s="56">
        <v>5</v>
      </c>
    </row>
    <row r="31" spans="2:9" x14ac:dyDescent="0.35">
      <c r="B31" s="59" t="s">
        <v>727</v>
      </c>
      <c r="C31" s="60">
        <v>2</v>
      </c>
      <c r="E31" s="55" t="s">
        <v>681</v>
      </c>
      <c r="F31" s="56">
        <v>1</v>
      </c>
    </row>
    <row r="32" spans="2:9" x14ac:dyDescent="0.35">
      <c r="B32" s="59" t="s">
        <v>465</v>
      </c>
      <c r="C32" s="60">
        <v>2</v>
      </c>
      <c r="E32" s="55" t="s">
        <v>342</v>
      </c>
      <c r="F32" s="56">
        <v>2</v>
      </c>
    </row>
    <row r="33" spans="2:6" x14ac:dyDescent="0.35">
      <c r="B33" s="59" t="s">
        <v>342</v>
      </c>
      <c r="C33" s="60">
        <v>2</v>
      </c>
      <c r="E33" s="55" t="s">
        <v>128</v>
      </c>
      <c r="F33" s="56">
        <v>1</v>
      </c>
    </row>
    <row r="34" spans="2:6" x14ac:dyDescent="0.35">
      <c r="B34" s="59" t="s">
        <v>1165</v>
      </c>
      <c r="C34" s="60">
        <v>2</v>
      </c>
      <c r="E34" s="55" t="s">
        <v>1284</v>
      </c>
      <c r="F34" s="56">
        <v>1</v>
      </c>
    </row>
    <row r="35" spans="2:6" x14ac:dyDescent="0.35">
      <c r="B35" s="59" t="s">
        <v>1024</v>
      </c>
      <c r="C35" s="60">
        <v>2</v>
      </c>
      <c r="E35" s="55" t="s">
        <v>1192</v>
      </c>
      <c r="F35" s="56">
        <v>1</v>
      </c>
    </row>
    <row r="36" spans="2:6" x14ac:dyDescent="0.35">
      <c r="B36" s="59" t="s">
        <v>197</v>
      </c>
      <c r="C36" s="60">
        <v>2</v>
      </c>
      <c r="E36" s="55" t="s">
        <v>752</v>
      </c>
      <c r="F36" s="56">
        <v>1</v>
      </c>
    </row>
    <row r="37" spans="2:6" x14ac:dyDescent="0.35">
      <c r="B37" s="59" t="s">
        <v>1118</v>
      </c>
      <c r="C37" s="60">
        <v>2</v>
      </c>
      <c r="E37" s="55" t="s">
        <v>896</v>
      </c>
      <c r="F37" s="56">
        <v>1</v>
      </c>
    </row>
    <row r="38" spans="2:6" x14ac:dyDescent="0.35">
      <c r="B38" s="59" t="s">
        <v>297</v>
      </c>
      <c r="C38" s="60">
        <v>2</v>
      </c>
      <c r="E38" s="55" t="s">
        <v>1285</v>
      </c>
      <c r="F38" s="56">
        <v>7</v>
      </c>
    </row>
    <row r="39" spans="2:6" x14ac:dyDescent="0.35">
      <c r="B39" s="59" t="s">
        <v>138</v>
      </c>
      <c r="C39" s="60">
        <v>2</v>
      </c>
      <c r="E39" s="55" t="s">
        <v>748</v>
      </c>
      <c r="F39" s="56">
        <v>11</v>
      </c>
    </row>
    <row r="40" spans="2:6" x14ac:dyDescent="0.35">
      <c r="B40" s="59" t="s">
        <v>1145</v>
      </c>
      <c r="C40" s="60">
        <v>2</v>
      </c>
      <c r="E40" s="55" t="s">
        <v>1143</v>
      </c>
      <c r="F40" s="56">
        <v>1</v>
      </c>
    </row>
    <row r="41" spans="2:6" x14ac:dyDescent="0.35">
      <c r="B41" s="59" t="s">
        <v>170</v>
      </c>
      <c r="C41" s="60">
        <v>2</v>
      </c>
      <c r="E41" s="55" t="s">
        <v>1286</v>
      </c>
      <c r="F41" s="56">
        <v>1</v>
      </c>
    </row>
    <row r="42" spans="2:6" x14ac:dyDescent="0.35">
      <c r="B42" s="59" t="s">
        <v>643</v>
      </c>
      <c r="C42" s="60">
        <v>2</v>
      </c>
      <c r="E42" s="55" t="s">
        <v>1165</v>
      </c>
      <c r="F42" s="56">
        <v>2</v>
      </c>
    </row>
    <row r="43" spans="2:6" x14ac:dyDescent="0.35">
      <c r="B43" s="59" t="s">
        <v>1019</v>
      </c>
      <c r="C43" s="60">
        <v>1</v>
      </c>
      <c r="E43" s="55" t="s">
        <v>422</v>
      </c>
      <c r="F43" s="56">
        <v>13</v>
      </c>
    </row>
    <row r="44" spans="2:6" x14ac:dyDescent="0.35">
      <c r="B44" s="59" t="s">
        <v>911</v>
      </c>
      <c r="C44" s="60">
        <v>1</v>
      </c>
      <c r="E44" s="55" t="s">
        <v>1287</v>
      </c>
      <c r="F44" s="56">
        <v>1</v>
      </c>
    </row>
    <row r="45" spans="2:6" x14ac:dyDescent="0.35">
      <c r="B45" s="59" t="s">
        <v>733</v>
      </c>
      <c r="C45" s="60">
        <v>1</v>
      </c>
      <c r="E45" s="55" t="s">
        <v>643</v>
      </c>
      <c r="F45" s="56">
        <v>2</v>
      </c>
    </row>
    <row r="46" spans="2:6" x14ac:dyDescent="0.35">
      <c r="B46" s="59" t="s">
        <v>1000</v>
      </c>
      <c r="C46" s="60">
        <v>1</v>
      </c>
      <c r="E46" s="55" t="s">
        <v>1275</v>
      </c>
      <c r="F46" s="56">
        <v>29</v>
      </c>
    </row>
    <row r="47" spans="2:6" x14ac:dyDescent="0.35">
      <c r="B47" s="59" t="s">
        <v>333</v>
      </c>
      <c r="C47" s="60">
        <v>1</v>
      </c>
      <c r="E47" s="55" t="s">
        <v>1079</v>
      </c>
      <c r="F47" s="56">
        <v>1</v>
      </c>
    </row>
    <row r="48" spans="2:6" x14ac:dyDescent="0.35">
      <c r="B48" s="59" t="s">
        <v>309</v>
      </c>
      <c r="C48" s="60">
        <v>1</v>
      </c>
      <c r="E48" s="55" t="s">
        <v>55</v>
      </c>
      <c r="F48" s="56">
        <v>13</v>
      </c>
    </row>
    <row r="49" spans="2:6" x14ac:dyDescent="0.35">
      <c r="B49" s="59" t="s">
        <v>510</v>
      </c>
      <c r="C49" s="60">
        <v>1</v>
      </c>
      <c r="E49" s="55" t="s">
        <v>1288</v>
      </c>
      <c r="F49" s="56">
        <v>1</v>
      </c>
    </row>
    <row r="50" spans="2:6" x14ac:dyDescent="0.35">
      <c r="B50" s="59" t="s">
        <v>521</v>
      </c>
      <c r="C50" s="60">
        <v>1</v>
      </c>
      <c r="E50" s="55" t="s">
        <v>328</v>
      </c>
      <c r="F50" s="56">
        <v>1</v>
      </c>
    </row>
    <row r="51" spans="2:6" x14ac:dyDescent="0.35">
      <c r="B51" s="59" t="s">
        <v>1220</v>
      </c>
      <c r="C51" s="60">
        <v>1</v>
      </c>
      <c r="E51" s="55" t="s">
        <v>151</v>
      </c>
      <c r="F51" s="56">
        <v>6</v>
      </c>
    </row>
    <row r="52" spans="2:6" x14ac:dyDescent="0.35">
      <c r="B52" s="59" t="s">
        <v>823</v>
      </c>
      <c r="C52" s="60">
        <v>1</v>
      </c>
      <c r="E52" s="55" t="s">
        <v>1243</v>
      </c>
      <c r="F52" s="56">
        <v>1</v>
      </c>
    </row>
    <row r="53" spans="2:6" x14ac:dyDescent="0.35">
      <c r="B53" s="59" t="s">
        <v>946</v>
      </c>
      <c r="C53" s="60">
        <v>1</v>
      </c>
      <c r="E53" s="55" t="s">
        <v>557</v>
      </c>
      <c r="F53" s="56">
        <v>1</v>
      </c>
    </row>
    <row r="54" spans="2:6" x14ac:dyDescent="0.35">
      <c r="B54" s="59" t="s">
        <v>1232</v>
      </c>
      <c r="C54" s="60">
        <v>1</v>
      </c>
      <c r="E54" s="55" t="s">
        <v>197</v>
      </c>
      <c r="F54" s="56">
        <v>2</v>
      </c>
    </row>
    <row r="55" spans="2:6" x14ac:dyDescent="0.35">
      <c r="B55" s="59" t="s">
        <v>99</v>
      </c>
      <c r="C55" s="60">
        <v>1</v>
      </c>
      <c r="E55" s="55" t="s">
        <v>144</v>
      </c>
      <c r="F55" s="56">
        <v>3</v>
      </c>
    </row>
    <row r="56" spans="2:6" x14ac:dyDescent="0.35">
      <c r="B56" s="59" t="s">
        <v>453</v>
      </c>
      <c r="C56" s="60">
        <v>1</v>
      </c>
      <c r="E56" s="55" t="s">
        <v>348</v>
      </c>
      <c r="F56" s="56">
        <v>1</v>
      </c>
    </row>
    <row r="57" spans="2:6" x14ac:dyDescent="0.35">
      <c r="B57" s="59" t="s">
        <v>206</v>
      </c>
      <c r="C57" s="60">
        <v>1</v>
      </c>
      <c r="E57" s="55" t="s">
        <v>134</v>
      </c>
      <c r="F57" s="56">
        <v>1</v>
      </c>
    </row>
    <row r="58" spans="2:6" x14ac:dyDescent="0.35">
      <c r="B58" s="59" t="s">
        <v>816</v>
      </c>
      <c r="C58" s="60">
        <v>1</v>
      </c>
      <c r="E58" s="55" t="s">
        <v>1118</v>
      </c>
      <c r="F58" s="56">
        <v>3</v>
      </c>
    </row>
    <row r="59" spans="2:6" x14ac:dyDescent="0.35">
      <c r="B59" s="59" t="s">
        <v>1289</v>
      </c>
      <c r="C59" s="60">
        <v>1</v>
      </c>
      <c r="E59" s="55" t="s">
        <v>146</v>
      </c>
      <c r="F59" s="56">
        <v>7</v>
      </c>
    </row>
    <row r="60" spans="2:6" x14ac:dyDescent="0.35">
      <c r="B60" s="59" t="s">
        <v>201</v>
      </c>
      <c r="C60" s="60">
        <v>1</v>
      </c>
      <c r="E60" s="55" t="s">
        <v>544</v>
      </c>
      <c r="F60" s="56">
        <v>1</v>
      </c>
    </row>
    <row r="61" spans="2:6" x14ac:dyDescent="0.35">
      <c r="B61" s="59" t="s">
        <v>117</v>
      </c>
      <c r="C61" s="60">
        <v>1</v>
      </c>
      <c r="E61" s="55" t="s">
        <v>125</v>
      </c>
      <c r="F61" s="56">
        <v>8</v>
      </c>
    </row>
    <row r="62" spans="2:6" x14ac:dyDescent="0.35">
      <c r="B62" s="59" t="s">
        <v>491</v>
      </c>
      <c r="C62" s="60">
        <v>1</v>
      </c>
      <c r="E62" s="55" t="s">
        <v>174</v>
      </c>
      <c r="F62" s="56">
        <v>4</v>
      </c>
    </row>
    <row r="63" spans="2:6" x14ac:dyDescent="0.35">
      <c r="B63" s="59" t="s">
        <v>719</v>
      </c>
      <c r="C63" s="60">
        <v>1</v>
      </c>
      <c r="E63" s="55" t="s">
        <v>297</v>
      </c>
      <c r="F63" s="56">
        <v>2</v>
      </c>
    </row>
    <row r="64" spans="2:6" x14ac:dyDescent="0.35">
      <c r="B64" s="59" t="s">
        <v>209</v>
      </c>
      <c r="C64" s="60">
        <v>1</v>
      </c>
      <c r="E64" s="55" t="s">
        <v>570</v>
      </c>
      <c r="F64" s="56">
        <v>1</v>
      </c>
    </row>
    <row r="65" spans="2:6" x14ac:dyDescent="0.35">
      <c r="B65" s="59" t="s">
        <v>74</v>
      </c>
      <c r="C65" s="60">
        <v>1</v>
      </c>
      <c r="E65" s="55" t="s">
        <v>302</v>
      </c>
      <c r="F65" s="56">
        <v>1</v>
      </c>
    </row>
    <row r="66" spans="2:6" x14ac:dyDescent="0.35">
      <c r="B66" s="59" t="s">
        <v>850</v>
      </c>
      <c r="C66" s="60">
        <v>1</v>
      </c>
      <c r="E66" s="55" t="s">
        <v>231</v>
      </c>
      <c r="F66" s="56">
        <v>5</v>
      </c>
    </row>
    <row r="67" spans="2:6" x14ac:dyDescent="0.35">
      <c r="B67" s="59" t="s">
        <v>217</v>
      </c>
      <c r="C67" s="60">
        <v>1</v>
      </c>
      <c r="E67" s="55" t="s">
        <v>901</v>
      </c>
      <c r="F67" s="56">
        <v>10</v>
      </c>
    </row>
    <row r="68" spans="2:6" x14ac:dyDescent="0.35">
      <c r="B68" s="59" t="s">
        <v>186</v>
      </c>
      <c r="C68" s="60">
        <v>1</v>
      </c>
      <c r="E68" s="55" t="s">
        <v>625</v>
      </c>
      <c r="F68" s="56">
        <v>1</v>
      </c>
    </row>
    <row r="69" spans="2:6" x14ac:dyDescent="0.35">
      <c r="B69" s="59" t="s">
        <v>463</v>
      </c>
      <c r="C69" s="60">
        <v>1</v>
      </c>
      <c r="E69" s="55" t="s">
        <v>138</v>
      </c>
      <c r="F69" s="56">
        <v>3</v>
      </c>
    </row>
    <row r="70" spans="2:6" x14ac:dyDescent="0.35">
      <c r="B70" s="59" t="s">
        <v>85</v>
      </c>
      <c r="C70" s="60">
        <v>1</v>
      </c>
      <c r="E70" s="55" t="s">
        <v>1098</v>
      </c>
      <c r="F70" s="56">
        <v>1</v>
      </c>
    </row>
    <row r="71" spans="2:6" x14ac:dyDescent="0.35">
      <c r="B71" s="59" t="s">
        <v>681</v>
      </c>
      <c r="C71" s="60">
        <v>1</v>
      </c>
      <c r="E71" s="55" t="s">
        <v>1290</v>
      </c>
      <c r="F71" s="56">
        <v>1</v>
      </c>
    </row>
    <row r="72" spans="2:6" x14ac:dyDescent="0.35">
      <c r="B72" s="59" t="s">
        <v>1291</v>
      </c>
      <c r="C72" s="60">
        <v>1</v>
      </c>
      <c r="E72" s="55" t="s">
        <v>57</v>
      </c>
      <c r="F72" s="56">
        <v>1</v>
      </c>
    </row>
    <row r="73" spans="2:6" x14ac:dyDescent="0.35">
      <c r="B73" s="59" t="s">
        <v>128</v>
      </c>
      <c r="C73" s="60">
        <v>1</v>
      </c>
      <c r="E73" s="55" t="s">
        <v>66</v>
      </c>
      <c r="F73" s="56">
        <v>9</v>
      </c>
    </row>
    <row r="74" spans="2:6" x14ac:dyDescent="0.35">
      <c r="B74" s="59" t="s">
        <v>1292</v>
      </c>
      <c r="C74" s="60">
        <v>1</v>
      </c>
      <c r="E74" s="55" t="s">
        <v>931</v>
      </c>
      <c r="F74" s="56">
        <v>1</v>
      </c>
    </row>
    <row r="75" spans="2:6" x14ac:dyDescent="0.35">
      <c r="B75" s="59" t="s">
        <v>1192</v>
      </c>
      <c r="C75" s="60">
        <v>1</v>
      </c>
      <c r="E75" s="55" t="s">
        <v>389</v>
      </c>
      <c r="F75" s="56">
        <v>1</v>
      </c>
    </row>
    <row r="76" spans="2:6" x14ac:dyDescent="0.35">
      <c r="B76" s="59" t="s">
        <v>1284</v>
      </c>
      <c r="C76" s="60">
        <v>1</v>
      </c>
      <c r="E76" s="55" t="s">
        <v>989</v>
      </c>
      <c r="F76" s="56">
        <v>1</v>
      </c>
    </row>
    <row r="77" spans="2:6" x14ac:dyDescent="0.35">
      <c r="B77" s="59" t="s">
        <v>752</v>
      </c>
      <c r="C77" s="60">
        <v>1</v>
      </c>
      <c r="E77" s="55" t="s">
        <v>650</v>
      </c>
      <c r="F77" s="56">
        <v>1</v>
      </c>
    </row>
    <row r="78" spans="2:6" x14ac:dyDescent="0.35">
      <c r="B78" s="59" t="s">
        <v>896</v>
      </c>
      <c r="C78" s="60">
        <v>1</v>
      </c>
      <c r="E78" s="55" t="s">
        <v>1145</v>
      </c>
      <c r="F78" s="56">
        <v>3</v>
      </c>
    </row>
    <row r="79" spans="2:6" x14ac:dyDescent="0.35">
      <c r="B79" s="59" t="s">
        <v>806</v>
      </c>
      <c r="C79" s="60">
        <v>1</v>
      </c>
      <c r="E79" s="55" t="s">
        <v>1293</v>
      </c>
      <c r="F79" s="56">
        <v>1</v>
      </c>
    </row>
    <row r="80" spans="2:6" x14ac:dyDescent="0.35">
      <c r="B80" s="59" t="s">
        <v>1286</v>
      </c>
      <c r="C80" s="60">
        <v>1</v>
      </c>
      <c r="E80" s="55" t="s">
        <v>383</v>
      </c>
      <c r="F80" s="56">
        <v>1</v>
      </c>
    </row>
    <row r="81" spans="2:6" x14ac:dyDescent="0.35">
      <c r="B81" s="59" t="s">
        <v>1143</v>
      </c>
      <c r="C81" s="60">
        <v>1</v>
      </c>
      <c r="E81" s="55" t="s">
        <v>636</v>
      </c>
      <c r="F81" s="56">
        <v>1</v>
      </c>
    </row>
    <row r="82" spans="2:6" x14ac:dyDescent="0.35">
      <c r="B82" s="59" t="s">
        <v>1287</v>
      </c>
      <c r="C82" s="60">
        <v>1</v>
      </c>
      <c r="E82" s="55" t="s">
        <v>779</v>
      </c>
      <c r="F82" s="56">
        <v>1</v>
      </c>
    </row>
    <row r="83" spans="2:6" x14ac:dyDescent="0.35">
      <c r="B83" s="59" t="s">
        <v>407</v>
      </c>
      <c r="C83" s="60">
        <v>1</v>
      </c>
      <c r="E83" s="55" t="s">
        <v>264</v>
      </c>
      <c r="F83" s="56">
        <v>1</v>
      </c>
    </row>
    <row r="84" spans="2:6" x14ac:dyDescent="0.35">
      <c r="B84" s="59" t="s">
        <v>1288</v>
      </c>
      <c r="C84" s="60">
        <v>1</v>
      </c>
      <c r="E84" s="55" t="s">
        <v>295</v>
      </c>
      <c r="F84" s="56">
        <v>1</v>
      </c>
    </row>
    <row r="85" spans="2:6" x14ac:dyDescent="0.35">
      <c r="B85" s="59" t="s">
        <v>328</v>
      </c>
      <c r="C85" s="60">
        <v>1</v>
      </c>
      <c r="E85" s="55" t="s">
        <v>170</v>
      </c>
      <c r="F85" s="56">
        <v>2</v>
      </c>
    </row>
    <row r="86" spans="2:6" x14ac:dyDescent="0.35">
      <c r="B86" s="59" t="s">
        <v>134</v>
      </c>
      <c r="C86" s="60">
        <v>1</v>
      </c>
      <c r="E86" s="55" t="s">
        <v>439</v>
      </c>
      <c r="F86" s="56">
        <v>1</v>
      </c>
    </row>
    <row r="87" spans="2:6" x14ac:dyDescent="0.35">
      <c r="B87" s="59" t="s">
        <v>544</v>
      </c>
      <c r="C87" s="60">
        <v>1</v>
      </c>
      <c r="E87" s="55" t="s">
        <v>1159</v>
      </c>
      <c r="F87" s="56">
        <v>1</v>
      </c>
    </row>
    <row r="88" spans="2:6" x14ac:dyDescent="0.35">
      <c r="B88" s="59" t="s">
        <v>1243</v>
      </c>
      <c r="C88" s="60">
        <v>1</v>
      </c>
      <c r="E88" s="55" t="s">
        <v>689</v>
      </c>
      <c r="F88" s="56">
        <v>1</v>
      </c>
    </row>
    <row r="89" spans="2:6" x14ac:dyDescent="0.35">
      <c r="B89" s="59" t="s">
        <v>570</v>
      </c>
      <c r="C89" s="60">
        <v>1</v>
      </c>
    </row>
    <row r="90" spans="2:6" x14ac:dyDescent="0.35">
      <c r="B90" s="59" t="s">
        <v>557</v>
      </c>
      <c r="C90" s="60">
        <v>1</v>
      </c>
    </row>
    <row r="91" spans="2:6" x14ac:dyDescent="0.35">
      <c r="B91" s="59" t="s">
        <v>35</v>
      </c>
      <c r="C91" s="60">
        <v>1</v>
      </c>
    </row>
    <row r="92" spans="2:6" x14ac:dyDescent="0.35">
      <c r="B92" s="59" t="s">
        <v>348</v>
      </c>
      <c r="C92" s="60">
        <v>1</v>
      </c>
    </row>
    <row r="93" spans="2:6" x14ac:dyDescent="0.35">
      <c r="B93" s="59" t="s">
        <v>302</v>
      </c>
      <c r="C93" s="60">
        <v>1</v>
      </c>
    </row>
    <row r="94" spans="2:6" x14ac:dyDescent="0.35">
      <c r="B94" s="59" t="s">
        <v>625</v>
      </c>
      <c r="C94" s="60">
        <v>1</v>
      </c>
    </row>
    <row r="95" spans="2:6" x14ac:dyDescent="0.35">
      <c r="B95" s="59" t="s">
        <v>1098</v>
      </c>
      <c r="C95" s="60">
        <v>1</v>
      </c>
    </row>
    <row r="96" spans="2:6" x14ac:dyDescent="0.35">
      <c r="B96" s="59" t="s">
        <v>257</v>
      </c>
      <c r="C96" s="60">
        <v>1</v>
      </c>
    </row>
    <row r="97" spans="2:3" x14ac:dyDescent="0.35">
      <c r="B97" s="59" t="s">
        <v>1290</v>
      </c>
      <c r="C97" s="60">
        <v>1</v>
      </c>
    </row>
    <row r="98" spans="2:3" x14ac:dyDescent="0.35">
      <c r="B98" s="59" t="s">
        <v>1079</v>
      </c>
      <c r="C98" s="60">
        <v>1</v>
      </c>
    </row>
    <row r="99" spans="2:3" x14ac:dyDescent="0.35">
      <c r="B99" s="59" t="s">
        <v>57</v>
      </c>
      <c r="C99" s="60">
        <v>1</v>
      </c>
    </row>
    <row r="100" spans="2:3" x14ac:dyDescent="0.35">
      <c r="B100" s="59" t="s">
        <v>1035</v>
      </c>
      <c r="C100" s="60">
        <v>1</v>
      </c>
    </row>
    <row r="101" spans="2:3" x14ac:dyDescent="0.35">
      <c r="B101" s="59" t="s">
        <v>931</v>
      </c>
      <c r="C101" s="60">
        <v>1</v>
      </c>
    </row>
    <row r="102" spans="2:3" x14ac:dyDescent="0.35">
      <c r="B102" s="59" t="s">
        <v>389</v>
      </c>
      <c r="C102" s="60">
        <v>1</v>
      </c>
    </row>
    <row r="103" spans="2:3" x14ac:dyDescent="0.35">
      <c r="B103" s="59" t="s">
        <v>989</v>
      </c>
      <c r="C103" s="60">
        <v>1</v>
      </c>
    </row>
    <row r="104" spans="2:3" x14ac:dyDescent="0.35">
      <c r="B104" s="59" t="s">
        <v>650</v>
      </c>
      <c r="C104" s="60">
        <v>1</v>
      </c>
    </row>
    <row r="105" spans="2:3" x14ac:dyDescent="0.35">
      <c r="B105" s="59" t="s">
        <v>1293</v>
      </c>
      <c r="C105" s="60">
        <v>1</v>
      </c>
    </row>
    <row r="106" spans="2:3" x14ac:dyDescent="0.35">
      <c r="B106" s="59" t="s">
        <v>1294</v>
      </c>
      <c r="C106" s="60">
        <v>1</v>
      </c>
    </row>
    <row r="107" spans="2:3" x14ac:dyDescent="0.35">
      <c r="B107" s="59" t="s">
        <v>636</v>
      </c>
      <c r="C107" s="60">
        <v>1</v>
      </c>
    </row>
    <row r="108" spans="2:3" x14ac:dyDescent="0.35">
      <c r="B108" s="59" t="s">
        <v>660</v>
      </c>
      <c r="C108" s="60">
        <v>1</v>
      </c>
    </row>
    <row r="109" spans="2:3" x14ac:dyDescent="0.35">
      <c r="B109" s="59" t="s">
        <v>779</v>
      </c>
      <c r="C109" s="60">
        <v>1</v>
      </c>
    </row>
    <row r="110" spans="2:3" x14ac:dyDescent="0.35">
      <c r="B110" s="59" t="s">
        <v>383</v>
      </c>
      <c r="C110" s="60">
        <v>1</v>
      </c>
    </row>
    <row r="111" spans="2:3" x14ac:dyDescent="0.35">
      <c r="B111" s="59" t="s">
        <v>264</v>
      </c>
      <c r="C111" s="60">
        <v>1</v>
      </c>
    </row>
    <row r="112" spans="2:3" x14ac:dyDescent="0.35">
      <c r="B112" s="59" t="s">
        <v>295</v>
      </c>
      <c r="C112" s="60">
        <v>1</v>
      </c>
    </row>
    <row r="113" spans="2:3" x14ac:dyDescent="0.35">
      <c r="B113" s="59" t="s">
        <v>439</v>
      </c>
      <c r="C113" s="60">
        <v>1</v>
      </c>
    </row>
    <row r="114" spans="2:3" x14ac:dyDescent="0.35">
      <c r="B114" s="59" t="s">
        <v>1015</v>
      </c>
      <c r="C114" s="60">
        <v>1</v>
      </c>
    </row>
    <row r="115" spans="2:3" x14ac:dyDescent="0.35">
      <c r="B115" s="59" t="s">
        <v>1159</v>
      </c>
      <c r="C115" s="60">
        <v>1</v>
      </c>
    </row>
    <row r="116" spans="2:3" x14ac:dyDescent="0.35">
      <c r="B116" s="59" t="s">
        <v>689</v>
      </c>
      <c r="C116" s="60">
        <v>1</v>
      </c>
    </row>
  </sheetData>
  <sortState xmlns:xlrd2="http://schemas.microsoft.com/office/spreadsheetml/2017/richdata2" ref="E6:F88">
    <sortCondition ref="E6:E88"/>
  </sortState>
  <mergeCells count="6">
    <mergeCell ref="H21:I21"/>
    <mergeCell ref="H17:I17"/>
    <mergeCell ref="H18:I18"/>
    <mergeCell ref="H22:I22"/>
    <mergeCell ref="H5:J5"/>
    <mergeCell ref="H11:J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DB35-4BD3-4004-B3D8-FF4F2768D9AD}">
  <dimension ref="B1:X37"/>
  <sheetViews>
    <sheetView zoomScale="80" zoomScaleNormal="80" workbookViewId="0">
      <selection activeCell="A2" sqref="A2"/>
    </sheetView>
  </sheetViews>
  <sheetFormatPr defaultRowHeight="14.5" x14ac:dyDescent="0.35"/>
  <cols>
    <col min="1" max="1" width="0.81640625" customWidth="1"/>
    <col min="2" max="2" width="27" customWidth="1"/>
    <col min="5" max="5" width="27.26953125" customWidth="1"/>
    <col min="8" max="8" width="28.453125" customWidth="1"/>
    <col min="11" max="11" width="27.7265625" customWidth="1"/>
    <col min="14" max="14" width="27.26953125" customWidth="1"/>
    <col min="17" max="17" width="27.26953125" customWidth="1"/>
    <col min="20" max="20" width="27.26953125" customWidth="1"/>
    <col min="23" max="23" width="27.26953125" customWidth="1"/>
  </cols>
  <sheetData>
    <row r="1" spans="2:24" ht="4.5" customHeight="1" x14ac:dyDescent="0.35"/>
    <row r="2" spans="2:24" s="65" customFormat="1" ht="18.5" x14ac:dyDescent="0.35">
      <c r="B2" s="69" t="s">
        <v>1295</v>
      </c>
      <c r="C2" s="69"/>
      <c r="D2" s="70"/>
      <c r="E2" s="69" t="s">
        <v>1296</v>
      </c>
      <c r="F2" s="71"/>
      <c r="G2" s="69"/>
      <c r="H2" s="69" t="s">
        <v>1297</v>
      </c>
      <c r="I2" s="69"/>
      <c r="J2" s="69"/>
      <c r="K2" s="69" t="s">
        <v>1298</v>
      </c>
      <c r="L2" s="69"/>
      <c r="M2" s="69"/>
      <c r="N2" s="69" t="s">
        <v>1299</v>
      </c>
      <c r="O2" s="69"/>
      <c r="P2" s="69"/>
      <c r="Q2" s="69" t="s">
        <v>1300</v>
      </c>
      <c r="R2" s="69"/>
      <c r="S2" s="70"/>
      <c r="T2" s="69" t="s">
        <v>1301</v>
      </c>
      <c r="U2" s="69"/>
      <c r="V2" s="69"/>
      <c r="W2" s="69" t="s">
        <v>1302</v>
      </c>
      <c r="X2" s="69"/>
    </row>
    <row r="3" spans="2:24" x14ac:dyDescent="0.35">
      <c r="B3" s="14"/>
      <c r="C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14"/>
      <c r="U3" s="14"/>
      <c r="V3" s="14"/>
      <c r="W3" s="14"/>
      <c r="X3" s="14"/>
    </row>
    <row r="4" spans="2:24" ht="14.25" customHeight="1" x14ac:dyDescent="0.35">
      <c r="B4" s="72" t="s">
        <v>1303</v>
      </c>
      <c r="C4" s="75">
        <v>15</v>
      </c>
      <c r="E4" s="77" t="s">
        <v>1303</v>
      </c>
      <c r="F4" s="80">
        <v>9</v>
      </c>
      <c r="G4" s="14"/>
      <c r="H4" s="82" t="s">
        <v>1303</v>
      </c>
      <c r="I4" s="85">
        <v>17</v>
      </c>
      <c r="J4" s="14"/>
      <c r="K4" s="87" t="s">
        <v>1303</v>
      </c>
      <c r="L4" s="90">
        <v>10</v>
      </c>
      <c r="M4" s="14"/>
      <c r="N4" s="72" t="s">
        <v>1303</v>
      </c>
      <c r="O4" s="75">
        <v>20</v>
      </c>
      <c r="P4" s="14"/>
      <c r="Q4" s="77" t="s">
        <v>1303</v>
      </c>
      <c r="R4" s="80">
        <v>11</v>
      </c>
      <c r="T4" s="82" t="s">
        <v>1304</v>
      </c>
      <c r="U4" s="85">
        <v>17</v>
      </c>
      <c r="V4" s="14"/>
      <c r="W4" s="87" t="s">
        <v>1303</v>
      </c>
      <c r="X4" s="90">
        <v>14</v>
      </c>
    </row>
    <row r="5" spans="2:24" x14ac:dyDescent="0.35">
      <c r="B5" s="72" t="s">
        <v>1305</v>
      </c>
      <c r="C5" s="75">
        <v>15</v>
      </c>
      <c r="E5" s="77" t="s">
        <v>1305</v>
      </c>
      <c r="F5" s="80">
        <v>15</v>
      </c>
      <c r="G5" s="14"/>
      <c r="H5" s="82" t="s">
        <v>1305</v>
      </c>
      <c r="I5" s="85">
        <v>16</v>
      </c>
      <c r="J5" s="14"/>
      <c r="K5" s="87" t="s">
        <v>1305</v>
      </c>
      <c r="L5" s="90">
        <v>16</v>
      </c>
      <c r="M5" s="14"/>
      <c r="N5" s="72" t="s">
        <v>1305</v>
      </c>
      <c r="O5" s="75">
        <v>16</v>
      </c>
      <c r="P5" s="14"/>
      <c r="Q5" s="77" t="s">
        <v>1305</v>
      </c>
      <c r="R5" s="80">
        <v>18</v>
      </c>
      <c r="T5" s="82" t="s">
        <v>1305</v>
      </c>
      <c r="U5" s="85">
        <v>16</v>
      </c>
      <c r="V5" s="14"/>
      <c r="W5" s="87" t="s">
        <v>1305</v>
      </c>
      <c r="X5" s="90">
        <v>15</v>
      </c>
    </row>
    <row r="6" spans="2:24" x14ac:dyDescent="0.35">
      <c r="B6" s="72" t="s">
        <v>1306</v>
      </c>
      <c r="C6" s="75">
        <v>28</v>
      </c>
      <c r="E6" s="77" t="s">
        <v>1306</v>
      </c>
      <c r="F6" s="80">
        <v>27</v>
      </c>
      <c r="G6" s="14"/>
      <c r="H6" s="82" t="s">
        <v>1306</v>
      </c>
      <c r="I6" s="85">
        <v>29</v>
      </c>
      <c r="J6" s="14"/>
      <c r="K6" s="87" t="s">
        <v>1306</v>
      </c>
      <c r="L6" s="90">
        <v>23</v>
      </c>
      <c r="M6" s="14"/>
      <c r="N6" s="72" t="s">
        <v>1306</v>
      </c>
      <c r="O6" s="75">
        <v>33</v>
      </c>
      <c r="P6" s="14"/>
      <c r="Q6" s="77" t="s">
        <v>1306</v>
      </c>
      <c r="R6" s="80">
        <v>31</v>
      </c>
      <c r="T6" s="82" t="s">
        <v>1306</v>
      </c>
      <c r="U6" s="85">
        <v>34</v>
      </c>
      <c r="V6" s="14"/>
      <c r="W6" s="87" t="s">
        <v>1306</v>
      </c>
      <c r="X6" s="90">
        <v>26</v>
      </c>
    </row>
    <row r="7" spans="2:24" x14ac:dyDescent="0.35">
      <c r="B7" s="72" t="s">
        <v>1307</v>
      </c>
      <c r="C7" s="75">
        <v>19.399999999999999</v>
      </c>
      <c r="E7" s="77" t="s">
        <v>1307</v>
      </c>
      <c r="F7" s="80">
        <v>19.899999999999999</v>
      </c>
      <c r="G7" s="14"/>
      <c r="H7" s="82" t="s">
        <v>1307</v>
      </c>
      <c r="I7" s="85">
        <v>20.6</v>
      </c>
      <c r="J7" s="14"/>
      <c r="K7" s="87" t="s">
        <v>1307</v>
      </c>
      <c r="L7" s="90">
        <v>19</v>
      </c>
      <c r="M7" s="14"/>
      <c r="N7" s="72" t="s">
        <v>1307</v>
      </c>
      <c r="O7" s="75">
        <v>19.5</v>
      </c>
      <c r="P7" s="14"/>
      <c r="Q7" s="77" t="s">
        <v>1307</v>
      </c>
      <c r="R7" s="80">
        <v>23</v>
      </c>
      <c r="T7" s="82" t="s">
        <v>1307</v>
      </c>
      <c r="U7" s="85">
        <v>20.6</v>
      </c>
      <c r="V7" s="14"/>
      <c r="W7" s="87" t="s">
        <v>1307</v>
      </c>
      <c r="X7" s="90">
        <v>21.2</v>
      </c>
    </row>
    <row r="8" spans="2:24" x14ac:dyDescent="0.35">
      <c r="B8" s="14"/>
      <c r="C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T8" s="14"/>
      <c r="U8" s="14"/>
      <c r="V8" s="14"/>
      <c r="W8" s="14"/>
      <c r="X8" s="14"/>
    </row>
    <row r="9" spans="2:24" ht="19.5" customHeight="1" x14ac:dyDescent="0.35">
      <c r="B9" s="113" t="s">
        <v>1308</v>
      </c>
      <c r="C9" s="114"/>
      <c r="E9" s="111" t="s">
        <v>1308</v>
      </c>
      <c r="F9" s="112"/>
      <c r="G9" s="14"/>
      <c r="H9" s="117" t="s">
        <v>1308</v>
      </c>
      <c r="I9" s="118"/>
      <c r="J9" s="14"/>
      <c r="K9" s="115" t="s">
        <v>1308</v>
      </c>
      <c r="L9" s="116"/>
      <c r="M9" s="14"/>
      <c r="N9" s="113" t="s">
        <v>1308</v>
      </c>
      <c r="O9" s="114"/>
      <c r="P9" s="14"/>
      <c r="Q9" s="111" t="s">
        <v>1308</v>
      </c>
      <c r="R9" s="112"/>
      <c r="T9" s="117" t="s">
        <v>1308</v>
      </c>
      <c r="U9" s="118"/>
      <c r="V9" s="14"/>
      <c r="W9" s="115" t="s">
        <v>1308</v>
      </c>
      <c r="X9" s="116"/>
    </row>
    <row r="10" spans="2:24" x14ac:dyDescent="0.35">
      <c r="B10" s="73" t="s">
        <v>1276</v>
      </c>
      <c r="C10" s="75">
        <v>3</v>
      </c>
      <c r="E10" s="78" t="s">
        <v>1276</v>
      </c>
      <c r="F10" s="80">
        <v>3</v>
      </c>
      <c r="G10" s="14"/>
      <c r="H10" s="83" t="s">
        <v>1276</v>
      </c>
      <c r="I10" s="85">
        <v>7</v>
      </c>
      <c r="J10" s="14"/>
      <c r="K10" s="88" t="s">
        <v>1276</v>
      </c>
      <c r="L10" s="90">
        <v>2</v>
      </c>
      <c r="M10" s="14"/>
      <c r="N10" s="73" t="s">
        <v>1276</v>
      </c>
      <c r="O10" s="75">
        <v>3</v>
      </c>
      <c r="P10" s="14"/>
      <c r="Q10" s="78" t="s">
        <v>1276</v>
      </c>
      <c r="R10" s="80">
        <v>6</v>
      </c>
      <c r="T10" s="83" t="s">
        <v>1276</v>
      </c>
      <c r="U10" s="85">
        <v>4</v>
      </c>
      <c r="V10" s="14"/>
      <c r="W10" s="88" t="s">
        <v>1276</v>
      </c>
      <c r="X10" s="90">
        <v>7</v>
      </c>
    </row>
    <row r="11" spans="2:24" x14ac:dyDescent="0.35">
      <c r="B11" s="73" t="s">
        <v>1277</v>
      </c>
      <c r="C11" s="75">
        <v>10</v>
      </c>
      <c r="E11" s="78" t="s">
        <v>1277</v>
      </c>
      <c r="F11" s="80">
        <v>6</v>
      </c>
      <c r="G11" s="14"/>
      <c r="H11" s="83" t="s">
        <v>1277</v>
      </c>
      <c r="I11" s="85">
        <v>8</v>
      </c>
      <c r="J11" s="14"/>
      <c r="K11" s="88" t="s">
        <v>1277</v>
      </c>
      <c r="L11" s="90">
        <v>6</v>
      </c>
      <c r="M11" s="14"/>
      <c r="N11" s="73" t="s">
        <v>1277</v>
      </c>
      <c r="O11" s="75">
        <v>16</v>
      </c>
      <c r="P11" s="14"/>
      <c r="Q11" s="78" t="s">
        <v>1277</v>
      </c>
      <c r="R11" s="80">
        <v>5</v>
      </c>
      <c r="T11" s="83" t="s">
        <v>1277</v>
      </c>
      <c r="U11" s="85">
        <v>7</v>
      </c>
      <c r="V11" s="14"/>
      <c r="W11" s="88" t="s">
        <v>1277</v>
      </c>
      <c r="X11" s="90">
        <v>6</v>
      </c>
    </row>
    <row r="12" spans="2:24" x14ac:dyDescent="0.35">
      <c r="B12" s="73" t="s">
        <v>1278</v>
      </c>
      <c r="C12" s="75">
        <v>2</v>
      </c>
      <c r="E12" s="78" t="s">
        <v>1278</v>
      </c>
      <c r="F12" s="80">
        <v>0</v>
      </c>
      <c r="G12" s="14"/>
      <c r="H12" s="83" t="s">
        <v>1278</v>
      </c>
      <c r="I12" s="85">
        <v>2</v>
      </c>
      <c r="J12" s="14"/>
      <c r="K12" s="88" t="s">
        <v>1278</v>
      </c>
      <c r="L12" s="90">
        <v>2</v>
      </c>
      <c r="M12" s="14"/>
      <c r="N12" s="73" t="s">
        <v>1278</v>
      </c>
      <c r="O12" s="75">
        <v>1</v>
      </c>
      <c r="P12" s="14"/>
      <c r="Q12" s="78" t="s">
        <v>1278</v>
      </c>
      <c r="R12" s="80">
        <v>0</v>
      </c>
      <c r="T12" s="83" t="s">
        <v>1278</v>
      </c>
      <c r="U12" s="85">
        <v>5</v>
      </c>
      <c r="V12" s="14"/>
      <c r="W12" s="88" t="s">
        <v>1278</v>
      </c>
      <c r="X12" s="90">
        <v>1</v>
      </c>
    </row>
    <row r="13" spans="2:24" x14ac:dyDescent="0.35">
      <c r="B13" s="14"/>
      <c r="C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T13" s="14"/>
      <c r="U13" s="14"/>
      <c r="V13" s="14"/>
      <c r="W13" s="14"/>
      <c r="X13" s="14"/>
    </row>
    <row r="14" spans="2:24" ht="21" customHeight="1" x14ac:dyDescent="0.35">
      <c r="B14" s="113" t="s">
        <v>1309</v>
      </c>
      <c r="C14" s="114"/>
      <c r="E14" s="111" t="s">
        <v>1309</v>
      </c>
      <c r="F14" s="112"/>
      <c r="G14" s="14"/>
      <c r="H14" s="117" t="s">
        <v>1309</v>
      </c>
      <c r="I14" s="118"/>
      <c r="J14" s="14"/>
      <c r="K14" s="115" t="s">
        <v>1309</v>
      </c>
      <c r="L14" s="116"/>
      <c r="M14" s="14"/>
      <c r="N14" s="113" t="s">
        <v>1309</v>
      </c>
      <c r="O14" s="119"/>
      <c r="P14" s="14"/>
      <c r="Q14" s="111" t="s">
        <v>1309</v>
      </c>
      <c r="R14" s="112"/>
      <c r="T14" s="117" t="s">
        <v>1309</v>
      </c>
      <c r="U14" s="118"/>
      <c r="V14" s="14"/>
      <c r="W14" s="115" t="s">
        <v>1309</v>
      </c>
      <c r="X14" s="116"/>
    </row>
    <row r="15" spans="2:24" x14ac:dyDescent="0.35">
      <c r="B15" s="73" t="s">
        <v>1276</v>
      </c>
      <c r="C15" s="75">
        <v>4</v>
      </c>
      <c r="E15" s="78" t="s">
        <v>1276</v>
      </c>
      <c r="F15" s="80">
        <v>3</v>
      </c>
      <c r="G15" s="14"/>
      <c r="H15" s="83" t="s">
        <v>1276</v>
      </c>
      <c r="I15" s="85">
        <v>6</v>
      </c>
      <c r="J15" s="14"/>
      <c r="K15" s="88" t="s">
        <v>1276</v>
      </c>
      <c r="L15" s="90">
        <v>2</v>
      </c>
      <c r="M15" s="14"/>
      <c r="N15" s="73" t="s">
        <v>1276</v>
      </c>
      <c r="O15" s="75">
        <v>2</v>
      </c>
      <c r="P15" s="14"/>
      <c r="Q15" s="78" t="s">
        <v>1276</v>
      </c>
      <c r="R15" s="80">
        <v>3</v>
      </c>
      <c r="T15" s="83" t="s">
        <v>1276</v>
      </c>
      <c r="U15" s="85">
        <v>3</v>
      </c>
      <c r="V15" s="14"/>
      <c r="W15" s="88" t="s">
        <v>1276</v>
      </c>
      <c r="X15" s="90">
        <v>5</v>
      </c>
    </row>
    <row r="16" spans="2:24" x14ac:dyDescent="0.35">
      <c r="B16" s="73" t="s">
        <v>1277</v>
      </c>
      <c r="C16" s="75">
        <v>9</v>
      </c>
      <c r="E16" s="78" t="s">
        <v>1277</v>
      </c>
      <c r="F16" s="80">
        <v>6</v>
      </c>
      <c r="G16" s="14"/>
      <c r="H16" s="83" t="s">
        <v>1277</v>
      </c>
      <c r="I16" s="85">
        <v>9</v>
      </c>
      <c r="J16" s="14"/>
      <c r="K16" s="88" t="s">
        <v>1277</v>
      </c>
      <c r="L16" s="90">
        <v>6</v>
      </c>
      <c r="M16" s="14"/>
      <c r="N16" s="73" t="s">
        <v>1277</v>
      </c>
      <c r="O16" s="75">
        <v>17</v>
      </c>
      <c r="P16" s="14"/>
      <c r="Q16" s="78" t="s">
        <v>1277</v>
      </c>
      <c r="R16" s="80">
        <v>8</v>
      </c>
      <c r="T16" s="83" t="s">
        <v>1277</v>
      </c>
      <c r="U16" s="85">
        <v>8</v>
      </c>
      <c r="V16" s="14"/>
      <c r="W16" s="88" t="s">
        <v>1277</v>
      </c>
      <c r="X16" s="90">
        <v>8</v>
      </c>
    </row>
    <row r="17" spans="2:24" x14ac:dyDescent="0.35">
      <c r="B17" s="73" t="s">
        <v>1278</v>
      </c>
      <c r="C17" s="75">
        <v>2</v>
      </c>
      <c r="E17" s="78" t="s">
        <v>1278</v>
      </c>
      <c r="F17" s="80">
        <v>0</v>
      </c>
      <c r="G17" s="14"/>
      <c r="H17" s="83" t="s">
        <v>1278</v>
      </c>
      <c r="I17" s="85">
        <v>2</v>
      </c>
      <c r="J17" s="14"/>
      <c r="K17" s="88" t="s">
        <v>1278</v>
      </c>
      <c r="L17" s="90">
        <v>2</v>
      </c>
      <c r="M17" s="14"/>
      <c r="N17" s="73" t="s">
        <v>1278</v>
      </c>
      <c r="O17" s="75">
        <v>1</v>
      </c>
      <c r="P17" s="14"/>
      <c r="Q17" s="78" t="s">
        <v>1278</v>
      </c>
      <c r="R17" s="80">
        <v>0</v>
      </c>
      <c r="T17" s="83" t="s">
        <v>1278</v>
      </c>
      <c r="U17" s="85">
        <v>5</v>
      </c>
      <c r="V17" s="14"/>
      <c r="W17" s="88" t="s">
        <v>1278</v>
      </c>
      <c r="X17" s="90">
        <v>1</v>
      </c>
    </row>
    <row r="18" spans="2:24" x14ac:dyDescent="0.35">
      <c r="B18" s="14"/>
      <c r="C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T18" s="14"/>
      <c r="U18" s="14"/>
      <c r="V18" s="14"/>
      <c r="W18" s="14"/>
      <c r="X18" s="14"/>
    </row>
    <row r="19" spans="2:24" s="65" customFormat="1" ht="29.25" customHeight="1" x14ac:dyDescent="0.35">
      <c r="B19" s="126" t="s">
        <v>18</v>
      </c>
      <c r="C19" s="127"/>
      <c r="E19" s="124" t="s">
        <v>18</v>
      </c>
      <c r="F19" s="125"/>
      <c r="G19" s="68"/>
      <c r="H19" s="122" t="s">
        <v>18</v>
      </c>
      <c r="I19" s="123"/>
      <c r="J19" s="68"/>
      <c r="K19" s="120" t="s">
        <v>18</v>
      </c>
      <c r="L19" s="121"/>
      <c r="M19" s="68"/>
      <c r="N19" s="126" t="s">
        <v>18</v>
      </c>
      <c r="O19" s="127"/>
      <c r="P19" s="68"/>
      <c r="Q19" s="124" t="s">
        <v>18</v>
      </c>
      <c r="R19" s="125"/>
      <c r="T19" s="122" t="s">
        <v>1310</v>
      </c>
      <c r="U19" s="123"/>
      <c r="V19" s="68"/>
      <c r="W19" s="120" t="s">
        <v>1310</v>
      </c>
      <c r="X19" s="121"/>
    </row>
    <row r="20" spans="2:24" s="65" customFormat="1" ht="29.25" customHeight="1" x14ac:dyDescent="0.35">
      <c r="B20" s="74" t="s">
        <v>1278</v>
      </c>
      <c r="C20" s="76">
        <v>2</v>
      </c>
      <c r="E20" s="79" t="s">
        <v>1311</v>
      </c>
      <c r="F20" s="81">
        <v>2</v>
      </c>
      <c r="G20" s="68"/>
      <c r="H20" s="84" t="s">
        <v>1312</v>
      </c>
      <c r="I20" s="86">
        <v>1</v>
      </c>
      <c r="J20" s="68"/>
      <c r="K20" s="89" t="s">
        <v>1313</v>
      </c>
      <c r="L20" s="91">
        <v>1</v>
      </c>
      <c r="M20" s="68"/>
      <c r="N20" s="74" t="s">
        <v>1314</v>
      </c>
      <c r="O20" s="76">
        <v>1</v>
      </c>
      <c r="P20" s="68"/>
      <c r="Q20" s="79" t="s">
        <v>1315</v>
      </c>
      <c r="R20" s="81">
        <v>2</v>
      </c>
      <c r="T20" s="84" t="s">
        <v>1278</v>
      </c>
      <c r="U20" s="86">
        <v>1</v>
      </c>
      <c r="V20" s="68"/>
      <c r="W20" s="89" t="s">
        <v>1278</v>
      </c>
      <c r="X20" s="91">
        <v>1</v>
      </c>
    </row>
    <row r="21" spans="2:24" s="65" customFormat="1" ht="29.25" customHeight="1" x14ac:dyDescent="0.35">
      <c r="B21" s="74" t="s">
        <v>1311</v>
      </c>
      <c r="C21" s="76">
        <v>2</v>
      </c>
      <c r="E21" s="79" t="s">
        <v>1316</v>
      </c>
      <c r="F21" s="81">
        <v>1</v>
      </c>
      <c r="G21" s="68"/>
      <c r="H21" s="84" t="s">
        <v>1317</v>
      </c>
      <c r="I21" s="86">
        <v>3</v>
      </c>
      <c r="J21" s="68"/>
      <c r="K21" s="89" t="s">
        <v>1318</v>
      </c>
      <c r="L21" s="91">
        <v>1</v>
      </c>
      <c r="M21" s="68"/>
      <c r="N21" s="74" t="s">
        <v>1311</v>
      </c>
      <c r="O21" s="76">
        <v>5</v>
      </c>
      <c r="P21" s="68"/>
      <c r="Q21" s="79" t="s">
        <v>1319</v>
      </c>
      <c r="R21" s="81">
        <v>1</v>
      </c>
      <c r="T21" s="84" t="s">
        <v>1320</v>
      </c>
      <c r="U21" s="86">
        <v>2</v>
      </c>
      <c r="V21" s="68"/>
      <c r="W21" s="89" t="s">
        <v>1319</v>
      </c>
      <c r="X21" s="91">
        <v>1</v>
      </c>
    </row>
    <row r="22" spans="2:24" s="65" customFormat="1" ht="29.25" customHeight="1" x14ac:dyDescent="0.35">
      <c r="B22" s="74" t="s">
        <v>1321</v>
      </c>
      <c r="C22" s="76">
        <v>1</v>
      </c>
      <c r="E22" s="79" t="s">
        <v>1322</v>
      </c>
      <c r="F22" s="81">
        <v>1</v>
      </c>
      <c r="G22" s="68"/>
      <c r="H22" s="84" t="s">
        <v>1278</v>
      </c>
      <c r="I22" s="86">
        <v>2</v>
      </c>
      <c r="J22" s="68"/>
      <c r="K22" s="89" t="s">
        <v>1323</v>
      </c>
      <c r="L22" s="91">
        <v>1</v>
      </c>
      <c r="M22" s="68"/>
      <c r="N22" s="74" t="s">
        <v>1324</v>
      </c>
      <c r="O22" s="76">
        <v>1</v>
      </c>
      <c r="P22" s="68"/>
      <c r="Q22" s="79" t="s">
        <v>1325</v>
      </c>
      <c r="R22" s="81">
        <v>1</v>
      </c>
      <c r="T22" s="84" t="s">
        <v>1319</v>
      </c>
      <c r="U22" s="86">
        <v>2</v>
      </c>
      <c r="V22" s="68"/>
      <c r="W22" s="89" t="s">
        <v>1311</v>
      </c>
      <c r="X22" s="91">
        <v>1</v>
      </c>
    </row>
    <row r="23" spans="2:24" s="65" customFormat="1" ht="29.25" customHeight="1" x14ac:dyDescent="0.35">
      <c r="B23" s="74" t="s">
        <v>1326</v>
      </c>
      <c r="C23" s="76">
        <v>1</v>
      </c>
      <c r="E23" s="79" t="s">
        <v>1327</v>
      </c>
      <c r="F23" s="81">
        <v>1</v>
      </c>
      <c r="G23" s="68"/>
      <c r="H23" s="84" t="s">
        <v>1328</v>
      </c>
      <c r="I23" s="86">
        <v>1</v>
      </c>
      <c r="J23" s="68"/>
      <c r="K23" s="89" t="s">
        <v>1329</v>
      </c>
      <c r="L23" s="91">
        <v>1</v>
      </c>
      <c r="M23" s="68"/>
      <c r="N23" s="74" t="s">
        <v>1330</v>
      </c>
      <c r="O23" s="76">
        <v>1</v>
      </c>
      <c r="P23" s="68"/>
      <c r="Q23" s="79" t="s">
        <v>1311</v>
      </c>
      <c r="R23" s="81">
        <v>1</v>
      </c>
      <c r="T23" s="84" t="s">
        <v>1329</v>
      </c>
      <c r="U23" s="86">
        <v>1</v>
      </c>
      <c r="V23" s="68"/>
      <c r="W23" s="89" t="s">
        <v>1331</v>
      </c>
      <c r="X23" s="91">
        <v>1</v>
      </c>
    </row>
    <row r="24" spans="2:24" s="65" customFormat="1" ht="29.25" customHeight="1" x14ac:dyDescent="0.35">
      <c r="B24" s="74" t="s">
        <v>1332</v>
      </c>
      <c r="C24" s="76">
        <v>1</v>
      </c>
      <c r="E24" s="79" t="s">
        <v>1333</v>
      </c>
      <c r="F24" s="81">
        <v>1</v>
      </c>
      <c r="G24" s="68"/>
      <c r="H24" s="84" t="s">
        <v>1334</v>
      </c>
      <c r="I24" s="86">
        <v>1</v>
      </c>
      <c r="J24" s="68"/>
      <c r="K24" s="89" t="s">
        <v>1335</v>
      </c>
      <c r="L24" s="91">
        <v>1</v>
      </c>
      <c r="M24" s="68"/>
      <c r="N24" s="74" t="s">
        <v>1336</v>
      </c>
      <c r="O24" s="76">
        <v>1</v>
      </c>
      <c r="P24" s="68"/>
      <c r="Q24" s="79" t="s">
        <v>1323</v>
      </c>
      <c r="R24" s="81">
        <v>1</v>
      </c>
      <c r="T24" s="84" t="s">
        <v>1335</v>
      </c>
      <c r="U24" s="86">
        <v>1</v>
      </c>
      <c r="V24" s="68"/>
      <c r="W24" s="89" t="s">
        <v>1337</v>
      </c>
      <c r="X24" s="91">
        <v>1</v>
      </c>
    </row>
    <row r="25" spans="2:24" s="65" customFormat="1" ht="29.25" customHeight="1" x14ac:dyDescent="0.35">
      <c r="B25" s="74" t="s">
        <v>1338</v>
      </c>
      <c r="C25" s="76">
        <v>2</v>
      </c>
      <c r="E25" s="79" t="s">
        <v>1315</v>
      </c>
      <c r="F25" s="81">
        <v>1</v>
      </c>
      <c r="G25" s="68"/>
      <c r="H25" s="84" t="s">
        <v>1322</v>
      </c>
      <c r="I25" s="86">
        <v>1</v>
      </c>
      <c r="J25" s="68"/>
      <c r="K25" s="89" t="s">
        <v>1311</v>
      </c>
      <c r="L25" s="91">
        <v>1</v>
      </c>
      <c r="M25" s="68"/>
      <c r="N25" s="74" t="s">
        <v>1319</v>
      </c>
      <c r="O25" s="76">
        <v>1</v>
      </c>
      <c r="P25" s="68"/>
      <c r="Q25" s="79" t="s">
        <v>1339</v>
      </c>
      <c r="R25" s="81">
        <v>1</v>
      </c>
      <c r="T25" s="84" t="s">
        <v>1340</v>
      </c>
      <c r="U25" s="86">
        <v>2</v>
      </c>
      <c r="V25" s="68"/>
      <c r="W25" s="89" t="s">
        <v>1341</v>
      </c>
      <c r="X25" s="91">
        <v>1</v>
      </c>
    </row>
    <row r="26" spans="2:24" s="65" customFormat="1" ht="29.25" customHeight="1" x14ac:dyDescent="0.35">
      <c r="B26" s="74" t="s">
        <v>1342</v>
      </c>
      <c r="C26" s="76">
        <v>1</v>
      </c>
      <c r="E26" s="79" t="s">
        <v>1343</v>
      </c>
      <c r="F26" s="81">
        <v>1</v>
      </c>
      <c r="G26" s="68"/>
      <c r="H26" s="84" t="s">
        <v>1311</v>
      </c>
      <c r="I26" s="86">
        <v>2</v>
      </c>
      <c r="J26" s="68"/>
      <c r="K26" s="89" t="s">
        <v>1278</v>
      </c>
      <c r="L26" s="91">
        <v>2</v>
      </c>
      <c r="M26" s="68"/>
      <c r="N26" s="74" t="s">
        <v>1344</v>
      </c>
      <c r="O26" s="76">
        <v>1</v>
      </c>
      <c r="P26" s="68"/>
      <c r="Q26" s="79" t="s">
        <v>1345</v>
      </c>
      <c r="R26" s="81">
        <v>1</v>
      </c>
      <c r="T26" s="84" t="s">
        <v>1346</v>
      </c>
      <c r="U26" s="86">
        <v>1</v>
      </c>
      <c r="V26" s="68"/>
      <c r="W26" s="89" t="s">
        <v>1329</v>
      </c>
      <c r="X26" s="91">
        <v>2</v>
      </c>
    </row>
    <row r="27" spans="2:24" s="65" customFormat="1" ht="29.25" customHeight="1" x14ac:dyDescent="0.35">
      <c r="B27" s="74" t="s">
        <v>1347</v>
      </c>
      <c r="C27" s="76">
        <v>1</v>
      </c>
      <c r="E27" s="79" t="s">
        <v>1348</v>
      </c>
      <c r="F27" s="81">
        <v>1</v>
      </c>
      <c r="G27" s="68"/>
      <c r="H27" s="84" t="s">
        <v>1349</v>
      </c>
      <c r="I27" s="86">
        <v>1</v>
      </c>
      <c r="J27" s="68"/>
      <c r="K27" s="89" t="s">
        <v>1350</v>
      </c>
      <c r="L27" s="91">
        <v>1</v>
      </c>
      <c r="M27" s="68"/>
      <c r="N27" s="74" t="s">
        <v>1351</v>
      </c>
      <c r="O27" s="76">
        <v>1</v>
      </c>
      <c r="P27" s="68"/>
      <c r="Q27" s="79" t="s">
        <v>1352</v>
      </c>
      <c r="R27" s="81">
        <v>1</v>
      </c>
      <c r="T27" s="84" t="s">
        <v>1353</v>
      </c>
      <c r="U27" s="86">
        <v>1</v>
      </c>
      <c r="V27" s="68"/>
      <c r="W27" s="89" t="s">
        <v>1347</v>
      </c>
      <c r="X27" s="91">
        <v>1</v>
      </c>
    </row>
    <row r="28" spans="2:24" s="65" customFormat="1" ht="29.25" customHeight="1" x14ac:dyDescent="0.35">
      <c r="B28" s="74" t="s">
        <v>1354</v>
      </c>
      <c r="C28" s="76">
        <v>1</v>
      </c>
      <c r="E28" s="68"/>
      <c r="F28" s="68"/>
      <c r="G28" s="68"/>
      <c r="H28" s="84" t="s">
        <v>1324</v>
      </c>
      <c r="I28" s="86">
        <v>1</v>
      </c>
      <c r="J28" s="68"/>
      <c r="K28" s="89" t="s">
        <v>1355</v>
      </c>
      <c r="L28" s="91">
        <v>1</v>
      </c>
      <c r="M28" s="68"/>
      <c r="N28" s="74" t="s">
        <v>1278</v>
      </c>
      <c r="O28" s="76">
        <v>1</v>
      </c>
      <c r="P28" s="68"/>
      <c r="Q28" s="79" t="s">
        <v>1321</v>
      </c>
      <c r="R28" s="81">
        <v>1</v>
      </c>
      <c r="T28" s="84" t="s">
        <v>1311</v>
      </c>
      <c r="U28" s="86">
        <v>1</v>
      </c>
      <c r="V28" s="68"/>
      <c r="W28" s="89" t="s">
        <v>1338</v>
      </c>
      <c r="X28" s="91">
        <v>1</v>
      </c>
    </row>
    <row r="29" spans="2:24" s="65" customFormat="1" ht="29.25" customHeight="1" x14ac:dyDescent="0.35">
      <c r="B29" s="74" t="s">
        <v>1356</v>
      </c>
      <c r="C29" s="76">
        <v>1</v>
      </c>
      <c r="E29" s="68" t="s">
        <v>28</v>
      </c>
      <c r="F29" s="68" t="s">
        <v>1311</v>
      </c>
      <c r="G29" s="68"/>
      <c r="H29" s="84" t="s">
        <v>1357</v>
      </c>
      <c r="I29" s="86">
        <v>1</v>
      </c>
      <c r="J29" s="68"/>
      <c r="K29" s="68"/>
      <c r="L29" s="68"/>
      <c r="M29" s="68"/>
      <c r="N29" s="74" t="s">
        <v>1358</v>
      </c>
      <c r="O29" s="76">
        <v>1</v>
      </c>
      <c r="P29" s="68"/>
      <c r="Q29" s="79" t="s">
        <v>1330</v>
      </c>
      <c r="R29" s="81">
        <v>1</v>
      </c>
      <c r="T29" s="68"/>
      <c r="U29" s="68"/>
      <c r="V29" s="68"/>
      <c r="W29" s="89" t="s">
        <v>1359</v>
      </c>
      <c r="X29" s="91">
        <v>1</v>
      </c>
    </row>
    <row r="30" spans="2:24" s="65" customFormat="1" ht="29.25" customHeight="1" x14ac:dyDescent="0.35">
      <c r="B30" s="74" t="s">
        <v>1360</v>
      </c>
      <c r="C30" s="76">
        <v>1</v>
      </c>
      <c r="E30" s="68"/>
      <c r="F30" s="68"/>
      <c r="G30" s="68"/>
      <c r="H30" s="84" t="s">
        <v>1361</v>
      </c>
      <c r="I30" s="86">
        <v>1</v>
      </c>
      <c r="J30" s="68"/>
      <c r="K30" s="68" t="s">
        <v>28</v>
      </c>
      <c r="L30" s="68" t="s">
        <v>1362</v>
      </c>
      <c r="M30" s="68"/>
      <c r="N30" s="74" t="s">
        <v>1363</v>
      </c>
      <c r="O30" s="76">
        <v>1</v>
      </c>
      <c r="P30" s="68"/>
      <c r="Q30" s="68"/>
      <c r="R30" s="68"/>
      <c r="T30" s="68" t="s">
        <v>28</v>
      </c>
      <c r="U30" s="68" t="s">
        <v>1320</v>
      </c>
      <c r="V30" s="68"/>
      <c r="W30" s="89" t="s">
        <v>1364</v>
      </c>
      <c r="X30" s="91">
        <v>1</v>
      </c>
    </row>
    <row r="31" spans="2:24" s="65" customFormat="1" ht="29.25" customHeight="1" x14ac:dyDescent="0.35">
      <c r="B31" s="74" t="s">
        <v>1365</v>
      </c>
      <c r="C31" s="76">
        <v>1</v>
      </c>
      <c r="E31" s="68"/>
      <c r="F31" s="68"/>
      <c r="G31" s="68"/>
      <c r="H31" s="84" t="s">
        <v>1329</v>
      </c>
      <c r="I31" s="86">
        <v>1</v>
      </c>
      <c r="J31" s="68"/>
      <c r="K31" s="68"/>
      <c r="L31" s="68"/>
      <c r="M31" s="68"/>
      <c r="N31" s="74" t="s">
        <v>1313</v>
      </c>
      <c r="O31" s="76">
        <v>1</v>
      </c>
      <c r="P31" s="68"/>
      <c r="Q31" s="68" t="s">
        <v>28</v>
      </c>
      <c r="R31" s="68" t="s">
        <v>1366</v>
      </c>
      <c r="T31" s="68"/>
      <c r="U31" s="68"/>
      <c r="V31" s="68"/>
      <c r="W31" s="89" t="s">
        <v>1354</v>
      </c>
      <c r="X31" s="91">
        <v>1</v>
      </c>
    </row>
    <row r="32" spans="2:24" s="65" customFormat="1" ht="29.25" customHeight="1" x14ac:dyDescent="0.35">
      <c r="E32" s="68"/>
      <c r="F32" s="68"/>
      <c r="G32" s="68"/>
      <c r="H32" s="68"/>
      <c r="I32" s="68"/>
      <c r="J32" s="68"/>
      <c r="K32" s="68"/>
      <c r="L32" s="68"/>
      <c r="M32" s="68"/>
      <c r="N32" s="74" t="s">
        <v>1321</v>
      </c>
      <c r="O32" s="76">
        <v>1</v>
      </c>
      <c r="P32" s="68"/>
      <c r="Q32" s="68"/>
      <c r="R32" s="68"/>
      <c r="T32" s="68"/>
      <c r="U32" s="68"/>
      <c r="V32" s="68"/>
      <c r="W32" s="89" t="s">
        <v>1324</v>
      </c>
      <c r="X32" s="91">
        <v>1</v>
      </c>
    </row>
    <row r="33" spans="2:24" s="65" customFormat="1" ht="29.25" customHeight="1" x14ac:dyDescent="0.35">
      <c r="B33" s="68" t="s">
        <v>28</v>
      </c>
      <c r="C33" s="68" t="s">
        <v>1311</v>
      </c>
      <c r="E33" s="68"/>
      <c r="F33" s="68"/>
      <c r="G33" s="68"/>
      <c r="H33" s="68" t="s">
        <v>28</v>
      </c>
      <c r="I33" s="68" t="s">
        <v>1367</v>
      </c>
      <c r="J33" s="68"/>
      <c r="K33" s="68"/>
      <c r="L33" s="68"/>
      <c r="M33" s="68"/>
      <c r="N33" s="74" t="s">
        <v>1368</v>
      </c>
      <c r="O33" s="76">
        <v>1</v>
      </c>
      <c r="P33" s="68"/>
      <c r="Q33" s="68"/>
      <c r="R33" s="68"/>
      <c r="T33" s="68"/>
      <c r="U33" s="68"/>
      <c r="V33" s="68"/>
      <c r="W33" s="68"/>
      <c r="X33" s="68"/>
    </row>
    <row r="34" spans="2:24" ht="25.5" customHeight="1" x14ac:dyDescent="0.35">
      <c r="B34" s="14"/>
      <c r="C34" s="14"/>
      <c r="E34" s="14"/>
      <c r="F34" s="14"/>
      <c r="G34" s="14"/>
      <c r="H34" s="14"/>
      <c r="I34" s="14"/>
      <c r="J34" s="14"/>
      <c r="K34" s="14"/>
      <c r="L34" s="14"/>
      <c r="M34" s="14"/>
      <c r="N34" s="73" t="s">
        <v>1325</v>
      </c>
      <c r="O34" s="75">
        <v>2</v>
      </c>
      <c r="P34" s="14"/>
      <c r="Q34" s="14"/>
      <c r="R34" s="14"/>
      <c r="T34" s="14"/>
      <c r="U34" s="14"/>
      <c r="V34" s="14"/>
      <c r="W34" s="14" t="s">
        <v>28</v>
      </c>
      <c r="X34" s="14" t="s">
        <v>1369</v>
      </c>
    </row>
    <row r="35" spans="2:24" x14ac:dyDescent="0.35">
      <c r="B35" s="14"/>
      <c r="C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T35" s="14"/>
      <c r="U35" s="14"/>
      <c r="V35" s="14"/>
      <c r="W35" s="14"/>
      <c r="X35" s="14"/>
    </row>
    <row r="36" spans="2:24" x14ac:dyDescent="0.35">
      <c r="B36" s="14"/>
      <c r="C36" s="14"/>
      <c r="E36" s="14"/>
      <c r="F36" s="14"/>
      <c r="G36" s="14"/>
      <c r="H36" s="14"/>
      <c r="I36" s="14"/>
      <c r="J36" s="14"/>
      <c r="K36" s="14"/>
      <c r="L36" s="14"/>
      <c r="M36" s="14"/>
      <c r="N36" s="14" t="s">
        <v>28</v>
      </c>
      <c r="O36" s="14" t="s">
        <v>1314</v>
      </c>
      <c r="P36" s="14"/>
      <c r="Q36" s="14"/>
      <c r="R36" s="14"/>
      <c r="T36" s="14"/>
      <c r="U36" s="14"/>
      <c r="V36" s="14"/>
      <c r="W36" s="14"/>
      <c r="X36" s="14"/>
    </row>
    <row r="37" spans="2:24" x14ac:dyDescent="0.35">
      <c r="B37" s="14"/>
      <c r="C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T37" s="14"/>
      <c r="U37" s="14"/>
      <c r="V37" s="14"/>
      <c r="W37" s="14"/>
      <c r="X37" s="14"/>
    </row>
  </sheetData>
  <mergeCells count="24">
    <mergeCell ref="W19:X19"/>
    <mergeCell ref="T19:U19"/>
    <mergeCell ref="Q19:R19"/>
    <mergeCell ref="N19:O19"/>
    <mergeCell ref="B19:C19"/>
    <mergeCell ref="E19:F19"/>
    <mergeCell ref="H19:I19"/>
    <mergeCell ref="K19:L19"/>
    <mergeCell ref="E9:F9"/>
    <mergeCell ref="B9:C9"/>
    <mergeCell ref="W14:X14"/>
    <mergeCell ref="T14:U14"/>
    <mergeCell ref="Q14:R14"/>
    <mergeCell ref="K14:L14"/>
    <mergeCell ref="H14:I14"/>
    <mergeCell ref="E14:F14"/>
    <mergeCell ref="B14:C14"/>
    <mergeCell ref="N14:O14"/>
    <mergeCell ref="W9:X9"/>
    <mergeCell ref="T9:U9"/>
    <mergeCell ref="Q9:R9"/>
    <mergeCell ref="N9:O9"/>
    <mergeCell ref="K9:L9"/>
    <mergeCell ref="H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Prosopography</vt:lpstr>
      <vt:lpstr>Broad Analysis</vt:lpstr>
      <vt:lpstr>Individual Club 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 Cooke</dc:creator>
  <cp:keywords/>
  <dc:description/>
  <cp:lastModifiedBy>Andrew Marsden</cp:lastModifiedBy>
  <cp:revision/>
  <dcterms:created xsi:type="dcterms:W3CDTF">2018-09-12T12:52:18Z</dcterms:created>
  <dcterms:modified xsi:type="dcterms:W3CDTF">2022-07-05T08:16:28Z</dcterms:modified>
  <cp:category/>
  <cp:contentStatus/>
</cp:coreProperties>
</file>